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V:\maison henry\Paques 2026\ECOLE\"/>
    </mc:Choice>
  </mc:AlternateContent>
  <xr:revisionPtr revIDLastSave="0" documentId="13_ncr:1_{7D86F0E7-2AAC-4454-8F89-384EA3061874}" xr6:coauthVersionLast="47" xr6:coauthVersionMax="47" xr10:uidLastSave="{00000000-0000-0000-0000-000000000000}"/>
  <bookViews>
    <workbookView xWindow="-120" yWindow="-120" windowWidth="29040" windowHeight="15720" xr2:uid="{25576F0D-3C5A-4910-8C86-BACD7B25193E}"/>
  </bookViews>
  <sheets>
    <sheet name="BON GLOBAL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7" i="2" l="1"/>
  <c r="M28" i="2"/>
  <c r="M29" i="2"/>
  <c r="M30" i="2"/>
  <c r="M31" i="2"/>
  <c r="M32" i="2"/>
  <c r="M33" i="2"/>
  <c r="M34" i="2"/>
  <c r="M35" i="2"/>
  <c r="M18" i="2"/>
  <c r="M19" i="2"/>
  <c r="M20" i="2"/>
  <c r="M21" i="2"/>
  <c r="M22" i="2"/>
  <c r="M23" i="2"/>
  <c r="M24" i="2"/>
  <c r="M25" i="2"/>
  <c r="M7" i="2"/>
  <c r="M8" i="2"/>
  <c r="M9" i="2"/>
  <c r="M10" i="2"/>
  <c r="M11" i="2"/>
  <c r="M12" i="2"/>
  <c r="M13" i="2"/>
  <c r="M14" i="2"/>
  <c r="M15" i="2"/>
  <c r="F39" i="2"/>
  <c r="F40" i="2"/>
  <c r="F38" i="2"/>
  <c r="F36" i="2"/>
  <c r="F37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L39" i="2" l="1"/>
  <c r="L40" i="2" s="1" a="1"/>
  <c r="L40" i="2" s="1"/>
  <c r="F35" i="2"/>
  <c r="M27" i="2"/>
  <c r="M17" i="2"/>
  <c r="M6" i="2"/>
  <c r="F6" i="2"/>
  <c r="L41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<sst xmlns="http://schemas.openxmlformats.org/spreadsheetml/2006/main" count="103" uniqueCount="98">
  <si>
    <t>POIDS (g)</t>
  </si>
  <si>
    <t>PRIX (€)</t>
  </si>
  <si>
    <t>PRIX TOTAL (€)</t>
  </si>
  <si>
    <t>TOTAL COMMANDE</t>
  </si>
  <si>
    <t>NOMBRE D'ARTICLES</t>
  </si>
  <si>
    <t>MONTANT DES COMMANDES PARENTS</t>
  </si>
  <si>
    <t>REMISE (= BÉNÉFICE POUR L'ASSOCIATION)</t>
  </si>
  <si>
    <t>MONTANT A FACTURER A L'ASSOCIATION</t>
  </si>
  <si>
    <t>Barème des remises</t>
  </si>
  <si>
    <t>Montant de commande</t>
  </si>
  <si>
    <t>Taux de remise</t>
  </si>
  <si>
    <t>ADRESSE DE LIVRAISON</t>
  </si>
  <si>
    <t>0 à 2999 €</t>
  </si>
  <si>
    <t>3000 à 4999 €</t>
  </si>
  <si>
    <t>TÉLÉPHONE &amp; MAIL</t>
  </si>
  <si>
    <t>+ de 5000 €</t>
  </si>
  <si>
    <t xml:space="preserve">6 rue Diderot </t>
  </si>
  <si>
    <t xml:space="preserve">115 impasse des Tilleuls                                                                                                                </t>
  </si>
  <si>
    <t>10 rue Victoire de la Marne</t>
  </si>
  <si>
    <t>52200 LANGRES</t>
  </si>
  <si>
    <t xml:space="preserve">      52200 SAINTS GEOSMES</t>
  </si>
  <si>
    <t>52000 CHAUMONT</t>
  </si>
  <si>
    <r>
      <t xml:space="preserve">Maison HENRY - contact@maison-henry.fr - 07 50 21 98 35 </t>
    </r>
    <r>
      <rPr>
        <u/>
        <sz val="10"/>
        <color theme="1"/>
        <rFont val="Aptos Narrow"/>
        <family val="2"/>
        <scheme val="minor"/>
      </rPr>
      <t>(Attention changement de numéro)</t>
    </r>
  </si>
  <si>
    <t>OFFRE ECOLE/ASSOCIATION - PÂQUES 2026</t>
  </si>
  <si>
    <t xml:space="preserve"> BON DE COMMANDE GLOBALE ASSOCIATION </t>
  </si>
  <si>
    <t>A RENDRE AU PLUS TARD LE 13 MARS 2026</t>
  </si>
  <si>
    <t>ARTICLE</t>
  </si>
  <si>
    <t>QUANTITÉ</t>
  </si>
  <si>
    <t>NOS MOULAGES</t>
  </si>
  <si>
    <t>NOS ASSORTIMENTS  DE CHOCOLATS</t>
  </si>
  <si>
    <t>GASTON le mouton - LAIT</t>
  </si>
  <si>
    <t>GASTON le mouton - NOIR</t>
  </si>
  <si>
    <t>BOITE 31 CHOCOLATS - LAIT</t>
  </si>
  <si>
    <t>MARTIN le petit lapin - LAIT</t>
  </si>
  <si>
    <t>BOITE 31 CHOCOLATS - NOIR</t>
  </si>
  <si>
    <t>MARTIN le petit lapin - NOIR</t>
  </si>
  <si>
    <t>JOSETTE la poulette - LAIT</t>
  </si>
  <si>
    <t>BOITE 44 CHOCOLATS - LAIT</t>
  </si>
  <si>
    <t>JOSETTE le poulette - NOIR</t>
  </si>
  <si>
    <t>BOITE 44 CHOCOLATS - NOIR</t>
  </si>
  <si>
    <t>TITEUF le petit œuf - LAIT</t>
  </si>
  <si>
    <t>TITEUF le petit œuf - NOIR</t>
  </si>
  <si>
    <t>SATURNIN le poussin - LAIT</t>
  </si>
  <si>
    <t>SATURNIN le poussin - NOIR</t>
  </si>
  <si>
    <t>YVONNE la licorne - LAIT</t>
  </si>
  <si>
    <t xml:space="preserve"> NOS CLASSIQUES</t>
  </si>
  <si>
    <t>YVONNE la licorne - NOIR</t>
  </si>
  <si>
    <t>ROCHERS LINGON x6</t>
  </si>
  <si>
    <t>GÉDÉON le petit poisson - LAIT</t>
  </si>
  <si>
    <t>ROCHERS LINGON x12</t>
  </si>
  <si>
    <t>GÉDÉON le petit poisson -NOIR</t>
  </si>
  <si>
    <t>MINI TABLETTES - NOIR ET LAIT</t>
  </si>
  <si>
    <t>RAOULE la poule - LAIT</t>
  </si>
  <si>
    <t>MENDIANTS - NOIR ET LAIT</t>
  </si>
  <si>
    <t>RAOULE la poule - NOIR</t>
  </si>
  <si>
    <t>PÂTES DE FRUITS</t>
  </si>
  <si>
    <t>AUGUSTIN le lapin - LAIT</t>
  </si>
  <si>
    <t xml:space="preserve">PAVÉS AUX AMANDES </t>
  </si>
  <si>
    <t>AUGUSTIN le lapin - NOIR</t>
  </si>
  <si>
    <t>PAULO le dino - LAIT</t>
  </si>
  <si>
    <t>OURSONS GUIMAUVE - NOIR</t>
  </si>
  <si>
    <t>PAULO le dino - NOIR</t>
  </si>
  <si>
    <t>OURSONS GUIMAUVE - LAIT</t>
  </si>
  <si>
    <t>SERGE le singe - LAIT</t>
  </si>
  <si>
    <t>NOS FRITURES</t>
  </si>
  <si>
    <t>SERGE le singe - NOIR</t>
  </si>
  <si>
    <t xml:space="preserve">PETIT SACHET FRITURE NATURE - LAIT </t>
  </si>
  <si>
    <t>LÉON le grand poisson - LAIT</t>
  </si>
  <si>
    <t>PETIT SACHET FRITURE NATURE - NOIR</t>
  </si>
  <si>
    <t>LÉON le grand poisson - NOIR</t>
  </si>
  <si>
    <t>NEUNOEUF le grand œuf - LAIT</t>
  </si>
  <si>
    <t xml:space="preserve">PETIT SACHET FRITURE PRALINÉ - LAIT </t>
  </si>
  <si>
    <t>NEUNOEUF le grand œuf - NOIR</t>
  </si>
  <si>
    <t>PETIT SACHET FRITURE PRALINÉ - NOIR</t>
  </si>
  <si>
    <t>FIRMIN le grand lapin - LAIT</t>
  </si>
  <si>
    <t>FIRMIN le grand lapin - NOIR</t>
  </si>
  <si>
    <t>NOS FANTAISIES</t>
  </si>
  <si>
    <t>SUCETTE CHOCOLAT - LAIT</t>
  </si>
  <si>
    <t>SUCETTE CHOCOLAT - NOIR</t>
  </si>
  <si>
    <t>NOMBRE DE COMMANDES PARENTS</t>
  </si>
  <si>
    <t>NOMBRE DE COMMANDES &gt; 100 € (BONS CADEAUX)</t>
  </si>
  <si>
    <t>NOM DE L'ÉCOLE/ASSOCIATION</t>
  </si>
  <si>
    <t>SACHET FANTAISIE POUSSIN - LAIT</t>
  </si>
  <si>
    <t xml:space="preserve">SACHET FANTAISIE COQ - NOIR </t>
  </si>
  <si>
    <t>ŒUF MÉTAL PLUME - FRITURE NATURE NOIR ET LAIT</t>
  </si>
  <si>
    <t>ŒUF MÉTAL PRINTEMPS - FRITURE PRALINÉ NOIR ET LAIT</t>
  </si>
  <si>
    <t>SACHET ŒUFS PRALINÉS EMBALLÉS - NOIR ET LAIT</t>
  </si>
  <si>
    <t>BOITE 31 CHOCOLATS - NOIR ET LAIT</t>
  </si>
  <si>
    <t>BOITE 44 CHOCOLATS - NOIR ET LAIT</t>
  </si>
  <si>
    <t>BOITE 62 CHOCOLATS - NOIR ET LAIT</t>
  </si>
  <si>
    <t>BOITE 86 CHOCOLATS - NOIR ET LAIT</t>
  </si>
  <si>
    <t>CARRÉ DE PÂQUES - NOIR ET LAIT</t>
  </si>
  <si>
    <t>POULETTE - 3 CHOCOLATS - NOIR ET LAIT</t>
  </si>
  <si>
    <t>GRAND SACHET FRITURE NATURE - NOIR ET LAIT</t>
  </si>
  <si>
    <t>GRAND SACHET FRITURE PRALINÉ - NOIR ET LAIT</t>
  </si>
  <si>
    <t>SACHET FANTAISIE POULETTE - NOIR ET LAIT</t>
  </si>
  <si>
    <t>CUBES GUIMAUVE VANILLE - NOIR ET LAIT</t>
  </si>
  <si>
    <t>CORNET DE PÂQUES - NOIR ET LAIT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</si>
</sst>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\ _€"/>
    <numFmt numFmtId="165" formatCode="#,##0.0&quot; €&quot;;[Red]&quot;-&quot;#,##0.0&quot; €&quot;"/>
    <numFmt numFmtId="166" formatCode="#,##0&quot; €&quot;;[Red]&quot;-&quot;#,##0&quot; €&quot;"/>
    <numFmt numFmtId="167" formatCode="0.0"/>
    <numFmt numFmtId="168" formatCode="#,##0.00&quot; €&quot;;[Red]&quot;-&quot;#,##0.00&quot; €&quot;"/>
  </numFmts>
  <fonts count="1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rgb="FFFF0000"/>
      <name val="Calibri"/>
      <family val="2"/>
    </font>
    <font>
      <sz val="8"/>
      <color theme="1"/>
      <name val="Calibri"/>
      <family val="2"/>
    </font>
    <font>
      <sz val="16"/>
      <color theme="1"/>
      <name val="Aptos Narrow"/>
      <family val="2"/>
      <scheme val="minor"/>
    </font>
    <font>
      <u/>
      <sz val="10"/>
      <color theme="1"/>
      <name val="Aptos Narrow"/>
      <family val="2"/>
      <scheme val="minor"/>
    </font>
    <font>
      <sz val="11"/>
      <color rgb="FF000000"/>
      <name val="Calibri"/>
      <family val="2"/>
    </font>
    <font>
      <sz val="14"/>
      <color rgb="FF000000"/>
      <name val="Calibri"/>
      <family val="2"/>
    </font>
    <font>
      <sz val="10"/>
      <color theme="1"/>
      <name val="Liberation Sans"/>
    </font>
    <font>
      <b/>
      <sz val="16"/>
      <color rgb="FF000000"/>
      <name val="Calibri"/>
      <family val="2"/>
    </font>
    <font>
      <b/>
      <sz val="8"/>
      <color rgb="FFFFFFFF"/>
      <name val="Calibri"/>
      <family val="2"/>
    </font>
    <font>
      <sz val="8"/>
      <color rgb="FF000000"/>
      <name val="Calibri"/>
      <family val="2"/>
    </font>
    <font>
      <b/>
      <sz val="8"/>
      <color rgb="FF000000"/>
      <name val="Calibri"/>
      <family val="2"/>
    </font>
    <font>
      <b/>
      <sz val="8"/>
      <color theme="1"/>
      <name val="Calibri"/>
      <family val="2"/>
    </font>
    <font>
      <b/>
      <sz val="8"/>
      <color rgb="FFFF0000"/>
      <name val="Calibri"/>
      <family val="2"/>
    </font>
    <font>
      <b/>
      <sz val="8"/>
      <color theme="0"/>
      <name val="Calibri"/>
      <family val="2"/>
    </font>
    <font>
      <sz val="8"/>
      <name val="Calibri"/>
      <family val="2"/>
    </font>
    <font>
      <b/>
      <sz val="8"/>
      <color theme="0"/>
      <name val="Open Sans"/>
      <family val="2"/>
    </font>
  </fonts>
  <fills count="8">
    <fill>
      <patternFill patternType="none"/>
    </fill>
    <fill>
      <patternFill patternType="gray125"/>
    </fill>
    <fill>
      <patternFill patternType="solid">
        <fgColor rgb="FF7F7F7F"/>
        <bgColor rgb="FF7F7F7F"/>
      </patternFill>
    </fill>
    <fill>
      <patternFill patternType="solid">
        <fgColor theme="0"/>
        <bgColor theme="0"/>
      </patternFill>
    </fill>
    <fill>
      <patternFill patternType="solid">
        <fgColor theme="0" tint="-0.499984740745262"/>
        <bgColor theme="0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FFFFFF"/>
      </patternFill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medium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6" fillId="0" borderId="0" applyNumberFormat="0" applyFill="0" applyBorder="0" applyProtection="0"/>
    <xf numFmtId="0" fontId="8" fillId="0" borderId="0"/>
  </cellStyleXfs>
  <cellXfs count="157">
    <xf numFmtId="0" fontId="0" fillId="0" borderId="0" xfId="0"/>
    <xf numFmtId="0" fontId="6" fillId="0" borderId="0" xfId="2"/>
    <xf numFmtId="0" fontId="8" fillId="0" borderId="0" xfId="3"/>
    <xf numFmtId="0" fontId="10" fillId="2" borderId="18" xfId="2" applyFont="1" applyFill="1" applyBorder="1" applyAlignment="1">
      <alignment horizontal="center" vertical="center" wrapText="1"/>
    </xf>
    <xf numFmtId="164" fontId="10" fillId="2" borderId="18" xfId="2" applyNumberFormat="1" applyFont="1" applyFill="1" applyBorder="1" applyAlignment="1">
      <alignment horizontal="center" vertical="center" wrapText="1"/>
    </xf>
    <xf numFmtId="0" fontId="11" fillId="0" borderId="0" xfId="2" applyFont="1" applyBorder="1"/>
    <xf numFmtId="0" fontId="10" fillId="2" borderId="19" xfId="2" applyFont="1" applyFill="1" applyBorder="1" applyAlignment="1">
      <alignment horizontal="center" vertical="center" wrapText="1"/>
    </xf>
    <xf numFmtId="0" fontId="11" fillId="0" borderId="6" xfId="2" applyFont="1" applyFill="1" applyBorder="1" applyAlignment="1">
      <alignment horizontal="center" wrapText="1"/>
    </xf>
    <xf numFmtId="164" fontId="12" fillId="0" borderId="6" xfId="2" applyNumberFormat="1" applyFont="1" applyFill="1" applyBorder="1" applyAlignment="1">
      <alignment horizontal="center" vertical="center" wrapText="1"/>
    </xf>
    <xf numFmtId="1" fontId="13" fillId="0" borderId="12" xfId="2" applyNumberFormat="1" applyFont="1" applyFill="1" applyBorder="1" applyAlignment="1" applyProtection="1">
      <alignment horizontal="center" wrapText="1"/>
      <protection locked="0"/>
    </xf>
    <xf numFmtId="165" fontId="14" fillId="0" borderId="6" xfId="2" applyNumberFormat="1" applyFont="1" applyFill="1" applyBorder="1" applyAlignment="1">
      <alignment horizontal="center" vertical="center" wrapText="1"/>
    </xf>
    <xf numFmtId="0" fontId="3" fillId="0" borderId="25" xfId="3" applyFont="1" applyBorder="1" applyAlignment="1">
      <alignment horizontal="left" vertical="center" wrapText="1"/>
    </xf>
    <xf numFmtId="0" fontId="3" fillId="0" borderId="11" xfId="3" applyFont="1" applyBorder="1" applyAlignment="1">
      <alignment horizontal="center" vertical="center"/>
    </xf>
    <xf numFmtId="164" fontId="12" fillId="0" borderId="6" xfId="2" applyNumberFormat="1" applyFont="1" applyFill="1" applyBorder="1" applyAlignment="1">
      <alignment horizontal="center" vertical="center"/>
    </xf>
    <xf numFmtId="166" fontId="14" fillId="0" borderId="26" xfId="2" applyNumberFormat="1" applyFont="1" applyFill="1" applyBorder="1" applyAlignment="1">
      <alignment horizontal="center" vertical="center" wrapText="1"/>
    </xf>
    <xf numFmtId="0" fontId="11" fillId="6" borderId="6" xfId="2" applyFont="1" applyFill="1" applyBorder="1" applyAlignment="1">
      <alignment horizontal="center" wrapText="1"/>
    </xf>
    <xf numFmtId="164" fontId="12" fillId="6" borderId="6" xfId="2" applyNumberFormat="1" applyFont="1" applyFill="1" applyBorder="1" applyAlignment="1">
      <alignment horizontal="center" vertical="center" wrapText="1"/>
    </xf>
    <xf numFmtId="1" fontId="13" fillId="6" borderId="12" xfId="2" applyNumberFormat="1" applyFont="1" applyFill="1" applyBorder="1" applyAlignment="1" applyProtection="1">
      <alignment horizontal="center" wrapText="1"/>
      <protection locked="0"/>
    </xf>
    <xf numFmtId="0" fontId="3" fillId="6" borderId="1" xfId="3" applyFont="1" applyFill="1" applyBorder="1" applyAlignment="1">
      <alignment horizontal="left" vertical="center" wrapText="1"/>
    </xf>
    <xf numFmtId="0" fontId="3" fillId="6" borderId="2" xfId="3" applyFont="1" applyFill="1" applyBorder="1" applyAlignment="1">
      <alignment horizontal="left" vertical="center" wrapText="1"/>
    </xf>
    <xf numFmtId="0" fontId="3" fillId="6" borderId="11" xfId="3" applyFont="1" applyFill="1" applyBorder="1" applyAlignment="1">
      <alignment horizontal="center" vertical="center"/>
    </xf>
    <xf numFmtId="164" fontId="12" fillId="6" borderId="6" xfId="2" applyNumberFormat="1" applyFont="1" applyFill="1" applyBorder="1" applyAlignment="1">
      <alignment horizontal="center" vertical="center"/>
    </xf>
    <xf numFmtId="166" fontId="14" fillId="6" borderId="26" xfId="2" applyNumberFormat="1" applyFont="1" applyFill="1" applyBorder="1" applyAlignment="1">
      <alignment horizontal="center" vertical="center" wrapText="1"/>
    </xf>
    <xf numFmtId="0" fontId="3" fillId="0" borderId="2" xfId="3" applyFont="1" applyBorder="1" applyAlignment="1">
      <alignment horizontal="left" vertical="center" wrapText="1"/>
    </xf>
    <xf numFmtId="164" fontId="12" fillId="0" borderId="6" xfId="2" applyNumberFormat="1" applyFont="1" applyFill="1" applyBorder="1" applyAlignment="1">
      <alignment horizontal="center"/>
    </xf>
    <xf numFmtId="164" fontId="12" fillId="6" borderId="6" xfId="2" applyNumberFormat="1" applyFont="1" applyFill="1" applyBorder="1" applyAlignment="1">
      <alignment horizontal="center"/>
    </xf>
    <xf numFmtId="0" fontId="11" fillId="0" borderId="6" xfId="2" applyFont="1" applyFill="1" applyBorder="1" applyAlignment="1">
      <alignment horizontal="center" vertical="center" wrapText="1"/>
    </xf>
    <xf numFmtId="0" fontId="11" fillId="6" borderId="18" xfId="2" applyFont="1" applyFill="1" applyBorder="1" applyAlignment="1">
      <alignment horizontal="center" vertical="center" wrapText="1"/>
    </xf>
    <xf numFmtId="0" fontId="3" fillId="0" borderId="24" xfId="3" applyFont="1" applyBorder="1" applyAlignment="1">
      <alignment vertical="center" wrapText="1"/>
    </xf>
    <xf numFmtId="0" fontId="3" fillId="0" borderId="11" xfId="3" applyFont="1" applyBorder="1" applyAlignment="1">
      <alignment horizontal="center" vertical="center" wrapText="1"/>
    </xf>
    <xf numFmtId="0" fontId="3" fillId="6" borderId="1" xfId="3" applyFont="1" applyFill="1" applyBorder="1" applyAlignment="1">
      <alignment vertical="center" wrapText="1"/>
    </xf>
    <xf numFmtId="0" fontId="3" fillId="6" borderId="11" xfId="3" applyFont="1" applyFill="1" applyBorder="1" applyAlignment="1">
      <alignment horizontal="center" vertical="center" wrapText="1"/>
    </xf>
    <xf numFmtId="164" fontId="12" fillId="0" borderId="6" xfId="2" applyNumberFormat="1" applyFont="1" applyBorder="1" applyAlignment="1">
      <alignment horizontal="center" vertical="center" wrapText="1"/>
    </xf>
    <xf numFmtId="165" fontId="14" fillId="6" borderId="6" xfId="2" applyNumberFormat="1" applyFont="1" applyFill="1" applyBorder="1" applyAlignment="1">
      <alignment horizontal="center" vertical="center" wrapText="1"/>
    </xf>
    <xf numFmtId="0" fontId="3" fillId="0" borderId="1" xfId="3" applyFont="1" applyBorder="1" applyAlignment="1">
      <alignment vertical="center" wrapText="1"/>
    </xf>
    <xf numFmtId="0" fontId="11" fillId="6" borderId="6" xfId="2" applyFont="1" applyFill="1" applyBorder="1" applyAlignment="1">
      <alignment horizontal="center" vertical="center" wrapText="1"/>
    </xf>
    <xf numFmtId="164" fontId="12" fillId="6" borderId="12" xfId="2" applyNumberFormat="1" applyFont="1" applyFill="1" applyBorder="1" applyAlignment="1">
      <alignment horizontal="center" vertical="center" wrapText="1"/>
    </xf>
    <xf numFmtId="0" fontId="11" fillId="0" borderId="0" xfId="2" applyFont="1" applyFill="1" applyBorder="1"/>
    <xf numFmtId="0" fontId="6" fillId="0" borderId="0" xfId="2" applyFill="1"/>
    <xf numFmtId="0" fontId="3" fillId="6" borderId="35" xfId="3" applyFont="1" applyFill="1" applyBorder="1" applyAlignment="1">
      <alignment horizontal="center" vertical="center"/>
    </xf>
    <xf numFmtId="164" fontId="12" fillId="6" borderId="9" xfId="2" applyNumberFormat="1" applyFont="1" applyFill="1" applyBorder="1" applyAlignment="1">
      <alignment horizontal="center" vertical="center"/>
    </xf>
    <xf numFmtId="1" fontId="13" fillId="6" borderId="7" xfId="2" applyNumberFormat="1" applyFont="1" applyFill="1" applyBorder="1" applyAlignment="1" applyProtection="1">
      <alignment horizontal="center" wrapText="1"/>
      <protection locked="0"/>
    </xf>
    <xf numFmtId="164" fontId="12" fillId="0" borderId="11" xfId="2" applyNumberFormat="1" applyFont="1" applyBorder="1" applyAlignment="1">
      <alignment horizontal="center" vertical="center"/>
    </xf>
    <xf numFmtId="1" fontId="13" fillId="0" borderId="11" xfId="2" applyNumberFormat="1" applyFont="1" applyFill="1" applyBorder="1" applyAlignment="1" applyProtection="1">
      <alignment horizontal="center" wrapText="1"/>
      <protection locked="0"/>
    </xf>
    <xf numFmtId="164" fontId="12" fillId="6" borderId="11" xfId="2" applyNumberFormat="1" applyFont="1" applyFill="1" applyBorder="1" applyAlignment="1">
      <alignment horizontal="center" vertical="center"/>
    </xf>
    <xf numFmtId="1" fontId="13" fillId="6" borderId="11" xfId="2" applyNumberFormat="1" applyFont="1" applyFill="1" applyBorder="1" applyAlignment="1" applyProtection="1">
      <alignment horizontal="center" wrapText="1"/>
      <protection locked="0"/>
    </xf>
    <xf numFmtId="166" fontId="14" fillId="0" borderId="6" xfId="2" applyNumberFormat="1" applyFont="1" applyFill="1" applyBorder="1" applyAlignment="1">
      <alignment horizontal="center" vertical="center" wrapText="1"/>
    </xf>
    <xf numFmtId="0" fontId="11" fillId="0" borderId="11" xfId="2" applyFont="1" applyBorder="1" applyProtection="1">
      <protection locked="0"/>
    </xf>
    <xf numFmtId="166" fontId="14" fillId="6" borderId="6" xfId="2" applyNumberFormat="1" applyFont="1" applyFill="1" applyBorder="1" applyAlignment="1">
      <alignment horizontal="center" vertical="center" wrapText="1"/>
    </xf>
    <xf numFmtId="164" fontId="11" fillId="0" borderId="0" xfId="2" applyNumberFormat="1" applyFont="1" applyBorder="1"/>
    <xf numFmtId="0" fontId="11" fillId="0" borderId="27" xfId="2" applyFont="1" applyBorder="1"/>
    <xf numFmtId="0" fontId="11" fillId="0" borderId="20" xfId="2" applyFont="1" applyBorder="1"/>
    <xf numFmtId="0" fontId="11" fillId="0" borderId="27" xfId="2" applyFont="1" applyBorder="1" applyAlignment="1">
      <alignment horizontal="center"/>
    </xf>
    <xf numFmtId="0" fontId="3" fillId="3" borderId="20" xfId="1" applyFont="1" applyFill="1" applyBorder="1"/>
    <xf numFmtId="0" fontId="3" fillId="3" borderId="0" xfId="1" applyFont="1" applyFill="1"/>
    <xf numFmtId="0" fontId="3" fillId="3" borderId="0" xfId="1" applyFont="1" applyFill="1" applyAlignment="1">
      <alignment horizontal="center"/>
    </xf>
    <xf numFmtId="0" fontId="3" fillId="3" borderId="27" xfId="1" applyFont="1" applyFill="1" applyBorder="1" applyAlignment="1">
      <alignment horizontal="center"/>
    </xf>
    <xf numFmtId="164" fontId="6" fillId="0" borderId="0" xfId="2" applyNumberFormat="1"/>
    <xf numFmtId="0" fontId="7" fillId="0" borderId="11" xfId="2" applyFont="1" applyBorder="1" applyAlignment="1">
      <alignment horizontal="center"/>
    </xf>
    <xf numFmtId="0" fontId="9" fillId="0" borderId="11" xfId="2" applyFont="1" applyFill="1" applyBorder="1" applyAlignment="1">
      <alignment horizontal="center"/>
    </xf>
    <xf numFmtId="0" fontId="2" fillId="0" borderId="11" xfId="2" applyFont="1" applyFill="1" applyBorder="1" applyAlignment="1">
      <alignment horizontal="center" vertical="center" wrapText="1"/>
    </xf>
    <xf numFmtId="0" fontId="10" fillId="2" borderId="17" xfId="2" applyFont="1" applyFill="1" applyBorder="1" applyAlignment="1">
      <alignment horizontal="center" vertical="center" wrapText="1"/>
    </xf>
    <xf numFmtId="0" fontId="10" fillId="2" borderId="18" xfId="2" applyFont="1" applyFill="1" applyBorder="1" applyAlignment="1">
      <alignment horizontal="center" vertical="center" wrapText="1"/>
    </xf>
    <xf numFmtId="0" fontId="12" fillId="0" borderId="20" xfId="2" applyFont="1" applyFill="1" applyBorder="1" applyAlignment="1">
      <alignment horizontal="center" wrapText="1"/>
    </xf>
    <xf numFmtId="0" fontId="12" fillId="0" borderId="0" xfId="2" applyFont="1" applyFill="1" applyBorder="1" applyAlignment="1">
      <alignment horizontal="center" wrapText="1"/>
    </xf>
    <xf numFmtId="0" fontId="12" fillId="0" borderId="21" xfId="2" applyFont="1" applyFill="1" applyBorder="1" applyAlignment="1">
      <alignment horizontal="center" wrapText="1"/>
    </xf>
    <xf numFmtId="0" fontId="12" fillId="0" borderId="6" xfId="2" applyFont="1" applyFill="1" applyBorder="1" applyAlignment="1">
      <alignment horizontal="center" wrapText="1"/>
    </xf>
    <xf numFmtId="0" fontId="12" fillId="0" borderId="22" xfId="2" applyFont="1" applyFill="1" applyBorder="1" applyAlignment="1">
      <alignment horizontal="center" wrapText="1"/>
    </xf>
    <xf numFmtId="0" fontId="11" fillId="6" borderId="23" xfId="2" applyFont="1" applyFill="1" applyBorder="1" applyAlignment="1">
      <alignment horizontal="left" vertical="center" wrapText="1"/>
    </xf>
    <xf numFmtId="0" fontId="11" fillId="6" borderId="5" xfId="2" applyFont="1" applyFill="1" applyBorder="1" applyAlignment="1">
      <alignment horizontal="left" vertical="center" wrapText="1"/>
    </xf>
    <xf numFmtId="0" fontId="3" fillId="6" borderId="1" xfId="3" applyFont="1" applyFill="1" applyBorder="1" applyAlignment="1">
      <alignment horizontal="left" vertical="center" wrapText="1"/>
    </xf>
    <xf numFmtId="0" fontId="3" fillId="6" borderId="2" xfId="3" applyFont="1" applyFill="1" applyBorder="1" applyAlignment="1">
      <alignment horizontal="left" vertical="center" wrapText="1"/>
    </xf>
    <xf numFmtId="0" fontId="11" fillId="0" borderId="23" xfId="2" applyFont="1" applyFill="1" applyBorder="1" applyAlignment="1">
      <alignment horizontal="left" vertical="center" wrapText="1"/>
    </xf>
    <xf numFmtId="0" fontId="11" fillId="0" borderId="5" xfId="2" applyFont="1" applyFill="1" applyBorder="1" applyAlignment="1">
      <alignment horizontal="left" vertical="center" wrapText="1"/>
    </xf>
    <xf numFmtId="0" fontId="3" fillId="0" borderId="1" xfId="3" applyFont="1" applyBorder="1" applyAlignment="1">
      <alignment horizontal="left" vertical="center" wrapText="1"/>
    </xf>
    <xf numFmtId="0" fontId="3" fillId="0" borderId="2" xfId="3" applyFont="1" applyBorder="1" applyAlignment="1">
      <alignment horizontal="left" vertical="center" wrapText="1"/>
    </xf>
    <xf numFmtId="0" fontId="3" fillId="0" borderId="24" xfId="3" applyFont="1" applyBorder="1" applyAlignment="1">
      <alignment horizontal="left" vertical="center" wrapText="1"/>
    </xf>
    <xf numFmtId="0" fontId="3" fillId="0" borderId="25" xfId="3" applyFont="1" applyBorder="1" applyAlignment="1">
      <alignment horizontal="left" vertical="center" wrapText="1"/>
    </xf>
    <xf numFmtId="0" fontId="3" fillId="6" borderId="11" xfId="3" applyFont="1" applyFill="1" applyBorder="1" applyAlignment="1">
      <alignment horizontal="left" vertical="center" wrapText="1"/>
    </xf>
    <xf numFmtId="0" fontId="11" fillId="0" borderId="10" xfId="2" applyFont="1" applyFill="1" applyBorder="1" applyAlignment="1">
      <alignment horizontal="left" vertical="center" wrapText="1"/>
    </xf>
    <xf numFmtId="0" fontId="12" fillId="0" borderId="7" xfId="2" applyFont="1" applyFill="1" applyBorder="1" applyAlignment="1">
      <alignment horizontal="center" wrapText="1"/>
    </xf>
    <xf numFmtId="0" fontId="12" fillId="0" borderId="13" xfId="2" applyFont="1" applyFill="1" applyBorder="1" applyAlignment="1">
      <alignment horizontal="center" wrapText="1"/>
    </xf>
    <xf numFmtId="0" fontId="12" fillId="0" borderId="27" xfId="2" applyFont="1" applyFill="1" applyBorder="1" applyAlignment="1">
      <alignment horizontal="center" wrapText="1"/>
    </xf>
    <xf numFmtId="0" fontId="3" fillId="6" borderId="28" xfId="3" applyFont="1" applyFill="1" applyBorder="1" applyAlignment="1">
      <alignment horizontal="left" vertical="center" wrapText="1"/>
    </xf>
    <xf numFmtId="0" fontId="3" fillId="0" borderId="28" xfId="3" applyFont="1" applyBorder="1" applyAlignment="1">
      <alignment horizontal="left" vertical="center" wrapText="1"/>
    </xf>
    <xf numFmtId="0" fontId="3" fillId="6" borderId="29" xfId="3" applyFont="1" applyFill="1" applyBorder="1" applyAlignment="1">
      <alignment horizontal="left" vertical="center" wrapText="1"/>
    </xf>
    <xf numFmtId="0" fontId="3" fillId="6" borderId="30" xfId="3" applyFont="1" applyFill="1" applyBorder="1" applyAlignment="1">
      <alignment horizontal="left" vertical="center" wrapText="1"/>
    </xf>
    <xf numFmtId="0" fontId="3" fillId="0" borderId="31" xfId="3" applyFont="1" applyBorder="1" applyAlignment="1">
      <alignment horizontal="left" vertical="center" wrapText="1"/>
    </xf>
    <xf numFmtId="0" fontId="3" fillId="0" borderId="11" xfId="3" applyFont="1" applyBorder="1" applyAlignment="1">
      <alignment horizontal="left" vertical="center" wrapText="1"/>
    </xf>
    <xf numFmtId="0" fontId="12" fillId="0" borderId="32" xfId="2" applyFont="1" applyFill="1" applyBorder="1" applyAlignment="1">
      <alignment horizontal="center" wrapText="1"/>
    </xf>
    <xf numFmtId="0" fontId="11" fillId="6" borderId="33" xfId="2" applyFont="1" applyFill="1" applyBorder="1" applyAlignment="1">
      <alignment horizontal="left" vertical="center" wrapText="1"/>
    </xf>
    <xf numFmtId="0" fontId="11" fillId="6" borderId="34" xfId="2" applyFont="1" applyFill="1" applyBorder="1" applyAlignment="1">
      <alignment horizontal="left" vertical="center" wrapText="1"/>
    </xf>
    <xf numFmtId="0" fontId="3" fillId="6" borderId="31" xfId="3" applyFont="1" applyFill="1" applyBorder="1" applyAlignment="1">
      <alignment horizontal="left" vertical="center" wrapText="1"/>
    </xf>
    <xf numFmtId="0" fontId="3" fillId="6" borderId="3" xfId="3" applyFont="1" applyFill="1" applyBorder="1" applyAlignment="1">
      <alignment horizontal="left" vertical="center" wrapText="1"/>
    </xf>
    <xf numFmtId="0" fontId="3" fillId="6" borderId="4" xfId="3" applyFont="1" applyFill="1" applyBorder="1" applyAlignment="1">
      <alignment horizontal="left" vertical="center" wrapText="1"/>
    </xf>
    <xf numFmtId="168" fontId="11" fillId="0" borderId="11" xfId="2" applyNumberFormat="1" applyFont="1" applyFill="1" applyBorder="1" applyAlignment="1">
      <alignment horizontal="center" vertical="center"/>
    </xf>
    <xf numFmtId="168" fontId="11" fillId="0" borderId="26" xfId="2" applyNumberFormat="1" applyFont="1" applyFill="1" applyBorder="1" applyAlignment="1">
      <alignment horizontal="center" vertical="center"/>
    </xf>
    <xf numFmtId="168" fontId="11" fillId="7" borderId="11" xfId="2" applyNumberFormat="1" applyFont="1" applyFill="1" applyBorder="1" applyAlignment="1">
      <alignment horizontal="center" vertical="center" wrapText="1"/>
    </xf>
    <xf numFmtId="168" fontId="11" fillId="7" borderId="26" xfId="2" applyNumberFormat="1" applyFont="1" applyFill="1" applyBorder="1" applyAlignment="1">
      <alignment horizontal="center" vertical="center" wrapText="1"/>
    </xf>
    <xf numFmtId="0" fontId="14" fillId="0" borderId="11" xfId="2" applyFont="1" applyFill="1" applyBorder="1" applyAlignment="1" applyProtection="1">
      <alignment horizontal="center" vertical="center"/>
      <protection locked="0"/>
    </xf>
    <xf numFmtId="0" fontId="14" fillId="0" borderId="26" xfId="2" applyFont="1" applyFill="1" applyBorder="1" applyAlignment="1" applyProtection="1">
      <alignment horizontal="center" vertical="center"/>
      <protection locked="0"/>
    </xf>
    <xf numFmtId="0" fontId="15" fillId="2" borderId="31" xfId="1" applyFont="1" applyFill="1" applyBorder="1" applyAlignment="1">
      <alignment horizontal="center" vertical="center"/>
    </xf>
    <xf numFmtId="0" fontId="16" fillId="0" borderId="11" xfId="1" applyFont="1" applyBorder="1"/>
    <xf numFmtId="0" fontId="16" fillId="0" borderId="31" xfId="1" applyFont="1" applyBorder="1"/>
    <xf numFmtId="0" fontId="13" fillId="0" borderId="13" xfId="1" applyFont="1" applyBorder="1" applyAlignment="1" applyProtection="1">
      <alignment horizontal="center" vertical="center" wrapText="1"/>
      <protection locked="0"/>
    </xf>
    <xf numFmtId="0" fontId="16" fillId="0" borderId="13" xfId="1" applyFont="1" applyBorder="1" applyProtection="1">
      <protection locked="0"/>
    </xf>
    <xf numFmtId="0" fontId="16" fillId="0" borderId="8" xfId="1" applyFont="1" applyBorder="1" applyProtection="1">
      <protection locked="0"/>
    </xf>
    <xf numFmtId="0" fontId="16" fillId="0" borderId="14" xfId="1" applyFont="1" applyBorder="1" applyProtection="1">
      <protection locked="0"/>
    </xf>
    <xf numFmtId="0" fontId="16" fillId="0" borderId="16" xfId="1" applyFont="1" applyBorder="1" applyProtection="1">
      <protection locked="0"/>
    </xf>
    <xf numFmtId="0" fontId="13" fillId="0" borderId="12" xfId="1" applyFont="1" applyBorder="1" applyAlignment="1">
      <alignment horizontal="center" vertical="center" wrapText="1"/>
    </xf>
    <xf numFmtId="0" fontId="16" fillId="0" borderId="10" xfId="1" applyFont="1" applyBorder="1"/>
    <xf numFmtId="0" fontId="16" fillId="0" borderId="37" xfId="1" applyFont="1" applyBorder="1"/>
    <xf numFmtId="0" fontId="16" fillId="0" borderId="5" xfId="1" applyFont="1" applyBorder="1"/>
    <xf numFmtId="1" fontId="11" fillId="7" borderId="11" xfId="2" applyNumberFormat="1" applyFont="1" applyFill="1" applyBorder="1" applyAlignment="1">
      <alignment horizontal="center" vertical="center" wrapText="1"/>
    </xf>
    <xf numFmtId="0" fontId="11" fillId="7" borderId="26" xfId="2" applyFont="1" applyFill="1" applyBorder="1" applyAlignment="1">
      <alignment horizontal="center" vertical="center" wrapText="1"/>
    </xf>
    <xf numFmtId="0" fontId="11" fillId="7" borderId="1" xfId="2" applyFont="1" applyFill="1" applyBorder="1" applyAlignment="1" applyProtection="1">
      <alignment horizontal="center" vertical="center" wrapText="1"/>
      <protection locked="0"/>
    </xf>
    <xf numFmtId="0" fontId="11" fillId="7" borderId="36" xfId="2" applyFont="1" applyFill="1" applyBorder="1" applyAlignment="1" applyProtection="1">
      <alignment horizontal="center" vertical="center" wrapText="1"/>
      <protection locked="0"/>
    </xf>
    <xf numFmtId="167" fontId="11" fillId="7" borderId="11" xfId="2" applyNumberFormat="1" applyFont="1" applyFill="1" applyBorder="1" applyAlignment="1">
      <alignment horizontal="center" vertical="center" wrapText="1"/>
    </xf>
    <xf numFmtId="167" fontId="11" fillId="7" borderId="26" xfId="2" applyNumberFormat="1" applyFont="1" applyFill="1" applyBorder="1" applyAlignment="1">
      <alignment horizontal="center" vertical="center" wrapText="1"/>
    </xf>
    <xf numFmtId="0" fontId="10" fillId="2" borderId="11" xfId="2" applyFont="1" applyFill="1" applyBorder="1" applyAlignment="1">
      <alignment horizontal="center" vertical="center" wrapText="1"/>
    </xf>
    <xf numFmtId="0" fontId="17" fillId="2" borderId="38" xfId="1" applyFont="1" applyFill="1" applyBorder="1" applyAlignment="1">
      <alignment horizontal="center" vertical="center"/>
    </xf>
    <xf numFmtId="0" fontId="16" fillId="0" borderId="14" xfId="1" applyFont="1" applyBorder="1"/>
    <xf numFmtId="0" fontId="16" fillId="0" borderId="16" xfId="1" applyFont="1" applyBorder="1"/>
    <xf numFmtId="0" fontId="17" fillId="5" borderId="15" xfId="1" applyFont="1" applyFill="1" applyBorder="1" applyAlignment="1">
      <alignment horizontal="center" vertical="center" wrapText="1"/>
    </xf>
    <xf numFmtId="0" fontId="17" fillId="5" borderId="14" xfId="1" applyFont="1" applyFill="1" applyBorder="1" applyAlignment="1">
      <alignment horizontal="center" vertical="center" wrapText="1"/>
    </xf>
    <xf numFmtId="0" fontId="17" fillId="5" borderId="16" xfId="1" applyFont="1" applyFill="1" applyBorder="1" applyAlignment="1">
      <alignment horizontal="center" vertical="center" wrapText="1"/>
    </xf>
    <xf numFmtId="0" fontId="17" fillId="2" borderId="15" xfId="1" applyFont="1" applyFill="1" applyBorder="1" applyAlignment="1">
      <alignment horizontal="center" vertical="center"/>
    </xf>
    <xf numFmtId="0" fontId="16" fillId="0" borderId="41" xfId="1" applyFont="1" applyBorder="1"/>
    <xf numFmtId="0" fontId="4" fillId="0" borderId="39" xfId="1" applyFont="1" applyBorder="1" applyAlignment="1">
      <alignment horizontal="center" vertical="center"/>
    </xf>
    <xf numFmtId="0" fontId="4" fillId="0" borderId="13" xfId="1" applyFont="1" applyBorder="1" applyAlignment="1">
      <alignment horizontal="center" vertical="center"/>
    </xf>
    <xf numFmtId="0" fontId="4" fillId="0" borderId="40" xfId="1" applyFont="1" applyBorder="1" applyAlignment="1">
      <alignment horizontal="center" vertical="center"/>
    </xf>
    <xf numFmtId="0" fontId="4" fillId="0" borderId="42" xfId="1" applyFont="1" applyBorder="1" applyAlignment="1">
      <alignment horizontal="center" vertical="center"/>
    </xf>
    <xf numFmtId="0" fontId="4" fillId="0" borderId="43" xfId="1" applyFont="1" applyBorder="1" applyAlignment="1">
      <alignment horizontal="center" vertical="center"/>
    </xf>
    <xf numFmtId="0" fontId="4" fillId="0" borderId="44" xfId="1" applyFont="1" applyBorder="1" applyAlignment="1">
      <alignment horizontal="center" vertical="center"/>
    </xf>
    <xf numFmtId="0" fontId="15" fillId="2" borderId="23" xfId="1" applyFont="1" applyFill="1" applyBorder="1" applyAlignment="1">
      <alignment horizontal="center" vertical="center"/>
    </xf>
    <xf numFmtId="0" fontId="3" fillId="0" borderId="12" xfId="1" applyFont="1" applyBorder="1" applyAlignment="1" applyProtection="1">
      <alignment horizontal="center" wrapText="1"/>
      <protection locked="0"/>
    </xf>
    <xf numFmtId="0" fontId="16" fillId="0" borderId="10" xfId="1" applyFont="1" applyBorder="1" applyProtection="1">
      <protection locked="0"/>
    </xf>
    <xf numFmtId="0" fontId="16" fillId="0" borderId="5" xfId="1" applyFont="1" applyBorder="1" applyProtection="1">
      <protection locked="0"/>
    </xf>
    <xf numFmtId="0" fontId="3" fillId="0" borderId="12" xfId="1" quotePrefix="1" applyFont="1" applyBorder="1" applyAlignment="1">
      <alignment horizontal="center" vertical="center"/>
    </xf>
    <xf numFmtId="9" fontId="3" fillId="0" borderId="12" xfId="1" applyNumberFormat="1" applyFont="1" applyBorder="1" applyAlignment="1">
      <alignment horizontal="center" vertical="center"/>
    </xf>
    <xf numFmtId="0" fontId="17" fillId="2" borderId="39" xfId="1" applyFont="1" applyFill="1" applyBorder="1" applyAlignment="1">
      <alignment horizontal="center" vertical="center"/>
    </xf>
    <xf numFmtId="0" fontId="16" fillId="0" borderId="13" xfId="1" applyFont="1" applyBorder="1"/>
    <xf numFmtId="0" fontId="16" fillId="0" borderId="8" xfId="1" applyFont="1" applyBorder="1"/>
    <xf numFmtId="0" fontId="17" fillId="4" borderId="7" xfId="1" applyFont="1" applyFill="1" applyBorder="1" applyAlignment="1">
      <alignment horizontal="center" vertical="center" wrapText="1"/>
    </xf>
    <xf numFmtId="0" fontId="17" fillId="4" borderId="13" xfId="1" applyFont="1" applyFill="1" applyBorder="1" applyAlignment="1">
      <alignment horizontal="center" vertical="center" wrapText="1"/>
    </xf>
    <xf numFmtId="0" fontId="17" fillId="4" borderId="8" xfId="1" applyFont="1" applyFill="1" applyBorder="1" applyAlignment="1">
      <alignment horizontal="center" vertical="center" wrapText="1"/>
    </xf>
    <xf numFmtId="0" fontId="17" fillId="2" borderId="7" xfId="1" applyFont="1" applyFill="1" applyBorder="1" applyAlignment="1">
      <alignment horizontal="center" vertical="center"/>
    </xf>
    <xf numFmtId="0" fontId="16" fillId="0" borderId="40" xfId="1" applyFont="1" applyBorder="1"/>
    <xf numFmtId="0" fontId="15" fillId="2" borderId="20" xfId="1" applyFont="1" applyFill="1" applyBorder="1" applyAlignment="1">
      <alignment horizontal="center" vertical="center"/>
    </xf>
    <xf numFmtId="0" fontId="16" fillId="0" borderId="0" xfId="1" applyFont="1"/>
    <xf numFmtId="0" fontId="16" fillId="0" borderId="38" xfId="1" applyFont="1" applyBorder="1"/>
    <xf numFmtId="0" fontId="3" fillId="0" borderId="7" xfId="1" applyFont="1" applyBorder="1" applyAlignment="1" applyProtection="1">
      <alignment horizontal="center" vertical="center"/>
      <protection locked="0"/>
    </xf>
    <xf numFmtId="0" fontId="16" fillId="0" borderId="15" xfId="1" applyFont="1" applyBorder="1" applyProtection="1">
      <protection locked="0"/>
    </xf>
    <xf numFmtId="0" fontId="3" fillId="0" borderId="12" xfId="1" applyFont="1" applyBorder="1" applyAlignment="1">
      <alignment horizontal="center" vertical="center"/>
    </xf>
    <xf numFmtId="164" fontId="11" fillId="0" borderId="0" xfId="2" applyNumberFormat="1" applyFont="1" applyBorder="1" applyAlignment="1">
      <alignment horizontal="center" vertical="center"/>
    </xf>
    <xf numFmtId="0" fontId="3" fillId="3" borderId="0" xfId="1" applyFont="1" applyFill="1" applyAlignment="1">
      <alignment horizontal="center" vertical="center"/>
    </xf>
    <xf numFmtId="164" fontId="6" fillId="0" borderId="0" xfId="2" applyNumberFormat="1" applyAlignment="1">
      <alignment horizontal="center" vertical="center"/>
    </xf>
  </cellXfs>
  <cellStyles count="4">
    <cellStyle name="Default" xfId="2" xr:uid="{976F2518-E7CC-4300-A294-A96C8C359712}"/>
    <cellStyle name="Normal" xfId="0" builtinId="0"/>
    <cellStyle name="Normal 2" xfId="3" xr:uid="{5ACCD924-208F-41DB-BCA9-51DBE7A46A40}"/>
    <cellStyle name="Normal 4" xfId="1" xr:uid="{B4FF0372-89CF-4CA7-A093-4F2D1AC967E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A3D42-8133-48DA-914D-9B53D9EE66ED}">
  <sheetPr>
    <pageSetUpPr fitToPage="1"/>
  </sheetPr>
  <dimension ref="A1:AMB53"/>
  <sheetViews>
    <sheetView showZeros="0" tabSelected="1" view="pageBreakPreview" topLeftCell="A5" zoomScaleNormal="100" zoomScaleSheetLayoutView="100" zoomScalePageLayoutView="93" workbookViewId="0">
      <selection activeCell="E40" sqref="E40"/>
    </sheetView>
  </sheetViews>
  <sheetFormatPr baseColWidth="10" defaultColWidth="2.5703125" defaultRowHeight="15" customHeight="1"/>
  <cols>
    <col min="1" max="1" width="20" style="1" customWidth="1"/>
    <col min="2" max="2" width="24" style="1" customWidth="1"/>
    <col min="3" max="3" width="11.140625" style="1" customWidth="1"/>
    <col min="4" max="4" width="13.140625" style="156" customWidth="1"/>
    <col min="5" max="5" width="13.28515625" style="1" customWidth="1"/>
    <col min="6" max="6" width="13.85546875" style="1" customWidth="1"/>
    <col min="7" max="7" width="35.140625" style="1" customWidth="1"/>
    <col min="8" max="8" width="20" style="1" customWidth="1"/>
    <col min="9" max="9" width="22.140625" style="1" customWidth="1"/>
    <col min="10" max="10" width="12" style="1" customWidth="1"/>
    <col min="11" max="11" width="13.140625" style="57" customWidth="1"/>
    <col min="12" max="12" width="13.28515625" style="1" customWidth="1"/>
    <col min="13" max="13" width="14.140625" style="1" customWidth="1"/>
    <col min="14" max="18" width="11" style="1" customWidth="1"/>
    <col min="19" max="1016" width="14.85546875" style="1" customWidth="1"/>
    <col min="1017" max="16384" width="2.5703125" style="2"/>
  </cols>
  <sheetData>
    <row r="1" spans="1:13" ht="19.5" customHeight="1">
      <c r="A1" s="58" t="s">
        <v>23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</row>
    <row r="2" spans="1:13" ht="24.6" customHeight="1">
      <c r="A2" s="59" t="s">
        <v>24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9.899999999999999" customHeight="1">
      <c r="A3" s="60" t="s">
        <v>25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</row>
    <row r="4" spans="1:13" ht="17.45" customHeight="1">
      <c r="A4" s="61" t="s">
        <v>26</v>
      </c>
      <c r="B4" s="62"/>
      <c r="C4" s="3" t="s">
        <v>0</v>
      </c>
      <c r="D4" s="4" t="s">
        <v>1</v>
      </c>
      <c r="E4" s="3" t="s">
        <v>27</v>
      </c>
      <c r="F4" s="3" t="s">
        <v>2</v>
      </c>
      <c r="G4" s="5"/>
      <c r="H4" s="62" t="s">
        <v>26</v>
      </c>
      <c r="I4" s="62"/>
      <c r="J4" s="3" t="s">
        <v>0</v>
      </c>
      <c r="K4" s="4" t="s">
        <v>1</v>
      </c>
      <c r="L4" s="3" t="s">
        <v>27</v>
      </c>
      <c r="M4" s="6" t="s">
        <v>2</v>
      </c>
    </row>
    <row r="5" spans="1:13" ht="15" customHeight="1">
      <c r="A5" s="63" t="s">
        <v>28</v>
      </c>
      <c r="B5" s="64"/>
      <c r="C5" s="64"/>
      <c r="D5" s="64"/>
      <c r="E5" s="64"/>
      <c r="F5" s="65"/>
      <c r="G5" s="5"/>
      <c r="H5" s="66" t="s">
        <v>29</v>
      </c>
      <c r="I5" s="66"/>
      <c r="J5" s="66"/>
      <c r="K5" s="66"/>
      <c r="L5" s="66"/>
      <c r="M5" s="67"/>
    </row>
    <row r="6" spans="1:13" ht="15" customHeight="1">
      <c r="A6" s="72" t="s">
        <v>30</v>
      </c>
      <c r="B6" s="73"/>
      <c r="C6" s="7">
        <v>30</v>
      </c>
      <c r="D6" s="8">
        <v>3.5</v>
      </c>
      <c r="E6" s="9"/>
      <c r="F6" s="10">
        <f t="shared" ref="F6:F33" si="0">D6*E6</f>
        <v>0</v>
      </c>
      <c r="G6" s="5"/>
      <c r="H6" s="76" t="s">
        <v>87</v>
      </c>
      <c r="I6" s="77"/>
      <c r="J6" s="12">
        <v>260</v>
      </c>
      <c r="K6" s="13">
        <v>28</v>
      </c>
      <c r="L6" s="9"/>
      <c r="M6" s="14">
        <f t="shared" ref="M6:M15" si="1">K6*L6</f>
        <v>0</v>
      </c>
    </row>
    <row r="7" spans="1:13" ht="15" customHeight="1">
      <c r="A7" s="68" t="s">
        <v>31</v>
      </c>
      <c r="B7" s="69"/>
      <c r="C7" s="15">
        <v>30</v>
      </c>
      <c r="D7" s="16">
        <v>3.5</v>
      </c>
      <c r="E7" s="17"/>
      <c r="F7" s="33">
        <f t="shared" si="0"/>
        <v>0</v>
      </c>
      <c r="G7" s="5"/>
      <c r="H7" s="70" t="s">
        <v>32</v>
      </c>
      <c r="I7" s="71"/>
      <c r="J7" s="20">
        <v>260</v>
      </c>
      <c r="K7" s="21">
        <v>28</v>
      </c>
      <c r="L7" s="17"/>
      <c r="M7" s="22">
        <f t="shared" si="1"/>
        <v>0</v>
      </c>
    </row>
    <row r="8" spans="1:13" ht="15" customHeight="1">
      <c r="A8" s="72" t="s">
        <v>33</v>
      </c>
      <c r="B8" s="73"/>
      <c r="C8" s="7">
        <v>30</v>
      </c>
      <c r="D8" s="8">
        <v>3.5</v>
      </c>
      <c r="E8" s="9"/>
      <c r="F8" s="10">
        <f t="shared" si="0"/>
        <v>0</v>
      </c>
      <c r="G8" s="5"/>
      <c r="H8" s="74" t="s">
        <v>34</v>
      </c>
      <c r="I8" s="75"/>
      <c r="J8" s="12">
        <v>260</v>
      </c>
      <c r="K8" s="13">
        <v>28</v>
      </c>
      <c r="L8" s="9"/>
      <c r="M8" s="14">
        <f t="shared" si="1"/>
        <v>0</v>
      </c>
    </row>
    <row r="9" spans="1:13" ht="15" customHeight="1">
      <c r="A9" s="68" t="s">
        <v>35</v>
      </c>
      <c r="B9" s="69"/>
      <c r="C9" s="15">
        <v>30</v>
      </c>
      <c r="D9" s="16">
        <v>3.5</v>
      </c>
      <c r="E9" s="17"/>
      <c r="F9" s="33">
        <f t="shared" si="0"/>
        <v>0</v>
      </c>
      <c r="G9" s="5"/>
      <c r="H9" s="70" t="s">
        <v>88</v>
      </c>
      <c r="I9" s="71"/>
      <c r="J9" s="20">
        <v>350</v>
      </c>
      <c r="K9" s="21">
        <v>37</v>
      </c>
      <c r="L9" s="17"/>
      <c r="M9" s="22">
        <f t="shared" si="1"/>
        <v>0</v>
      </c>
    </row>
    <row r="10" spans="1:13" ht="15" customHeight="1">
      <c r="A10" s="72" t="s">
        <v>36</v>
      </c>
      <c r="B10" s="73"/>
      <c r="C10" s="7">
        <v>30</v>
      </c>
      <c r="D10" s="8">
        <v>3.5</v>
      </c>
      <c r="E10" s="9"/>
      <c r="F10" s="10">
        <f t="shared" si="0"/>
        <v>0</v>
      </c>
      <c r="G10" s="5"/>
      <c r="H10" s="74" t="s">
        <v>37</v>
      </c>
      <c r="I10" s="75"/>
      <c r="J10" s="12">
        <v>350</v>
      </c>
      <c r="K10" s="13">
        <v>37</v>
      </c>
      <c r="L10" s="9"/>
      <c r="M10" s="14">
        <f t="shared" si="1"/>
        <v>0</v>
      </c>
    </row>
    <row r="11" spans="1:13" ht="15" customHeight="1">
      <c r="A11" s="68" t="s">
        <v>38</v>
      </c>
      <c r="B11" s="69"/>
      <c r="C11" s="15">
        <v>30</v>
      </c>
      <c r="D11" s="16">
        <v>3.5</v>
      </c>
      <c r="E11" s="17"/>
      <c r="F11" s="33">
        <f t="shared" si="0"/>
        <v>0</v>
      </c>
      <c r="G11" s="5"/>
      <c r="H11" s="70" t="s">
        <v>39</v>
      </c>
      <c r="I11" s="71"/>
      <c r="J11" s="20">
        <v>350</v>
      </c>
      <c r="K11" s="21">
        <v>37</v>
      </c>
      <c r="L11" s="17"/>
      <c r="M11" s="22">
        <f t="shared" si="1"/>
        <v>0</v>
      </c>
    </row>
    <row r="12" spans="1:13" ht="15" customHeight="1">
      <c r="A12" s="72" t="s">
        <v>40</v>
      </c>
      <c r="B12" s="73"/>
      <c r="C12" s="7">
        <v>30</v>
      </c>
      <c r="D12" s="8">
        <v>3.5</v>
      </c>
      <c r="E12" s="9"/>
      <c r="F12" s="10">
        <f t="shared" si="0"/>
        <v>0</v>
      </c>
      <c r="G12" s="5"/>
      <c r="H12" s="74" t="s">
        <v>89</v>
      </c>
      <c r="I12" s="75"/>
      <c r="J12" s="12">
        <v>500</v>
      </c>
      <c r="K12" s="24">
        <v>52</v>
      </c>
      <c r="L12" s="9"/>
      <c r="M12" s="14">
        <f t="shared" si="1"/>
        <v>0</v>
      </c>
    </row>
    <row r="13" spans="1:13" ht="15" customHeight="1">
      <c r="A13" s="68" t="s">
        <v>41</v>
      </c>
      <c r="B13" s="69"/>
      <c r="C13" s="15">
        <v>30</v>
      </c>
      <c r="D13" s="16">
        <v>3.5</v>
      </c>
      <c r="E13" s="17"/>
      <c r="F13" s="33">
        <f t="shared" si="0"/>
        <v>0</v>
      </c>
      <c r="G13" s="5"/>
      <c r="H13" s="70" t="s">
        <v>90</v>
      </c>
      <c r="I13" s="71"/>
      <c r="J13" s="20">
        <v>680</v>
      </c>
      <c r="K13" s="25">
        <v>71</v>
      </c>
      <c r="L13" s="17"/>
      <c r="M13" s="22">
        <f t="shared" si="1"/>
        <v>0</v>
      </c>
    </row>
    <row r="14" spans="1:13" ht="15" customHeight="1">
      <c r="A14" s="72" t="s">
        <v>42</v>
      </c>
      <c r="B14" s="73"/>
      <c r="C14" s="7">
        <v>65</v>
      </c>
      <c r="D14" s="8">
        <v>6</v>
      </c>
      <c r="E14" s="9"/>
      <c r="F14" s="10">
        <f t="shared" si="0"/>
        <v>0</v>
      </c>
      <c r="G14" s="5"/>
      <c r="H14" s="74" t="s">
        <v>91</v>
      </c>
      <c r="I14" s="75"/>
      <c r="J14" s="12">
        <v>400</v>
      </c>
      <c r="K14" s="24">
        <v>42</v>
      </c>
      <c r="L14" s="9"/>
      <c r="M14" s="14">
        <f t="shared" si="1"/>
        <v>0</v>
      </c>
    </row>
    <row r="15" spans="1:13" ht="15" customHeight="1">
      <c r="A15" s="68" t="s">
        <v>43</v>
      </c>
      <c r="B15" s="69"/>
      <c r="C15" s="15">
        <v>65</v>
      </c>
      <c r="D15" s="16">
        <v>6</v>
      </c>
      <c r="E15" s="17"/>
      <c r="F15" s="33">
        <f t="shared" si="0"/>
        <v>0</v>
      </c>
      <c r="G15" s="5"/>
      <c r="H15" s="78" t="s">
        <v>92</v>
      </c>
      <c r="I15" s="78"/>
      <c r="J15" s="20">
        <v>20</v>
      </c>
      <c r="K15" s="25">
        <v>4.2</v>
      </c>
      <c r="L15" s="17"/>
      <c r="M15" s="22">
        <f t="shared" si="1"/>
        <v>0</v>
      </c>
    </row>
    <row r="16" spans="1:13" ht="15" customHeight="1">
      <c r="A16" s="72" t="s">
        <v>44</v>
      </c>
      <c r="B16" s="79"/>
      <c r="C16" s="26">
        <v>110</v>
      </c>
      <c r="D16" s="8">
        <v>10</v>
      </c>
      <c r="E16" s="9"/>
      <c r="F16" s="10">
        <f t="shared" si="0"/>
        <v>0</v>
      </c>
      <c r="G16" s="5"/>
      <c r="H16" s="80" t="s">
        <v>45</v>
      </c>
      <c r="I16" s="81"/>
      <c r="J16" s="81"/>
      <c r="K16" s="81"/>
      <c r="L16" s="81"/>
      <c r="M16" s="82"/>
    </row>
    <row r="17" spans="1:1016" ht="15" customHeight="1">
      <c r="A17" s="68" t="s">
        <v>46</v>
      </c>
      <c r="B17" s="69"/>
      <c r="C17" s="27">
        <v>110</v>
      </c>
      <c r="D17" s="16">
        <v>10</v>
      </c>
      <c r="E17" s="17"/>
      <c r="F17" s="33">
        <f t="shared" si="0"/>
        <v>0</v>
      </c>
      <c r="G17" s="5"/>
      <c r="H17" s="28" t="s">
        <v>47</v>
      </c>
      <c r="I17" s="11"/>
      <c r="J17" s="29">
        <v>130</v>
      </c>
      <c r="K17" s="8">
        <v>14</v>
      </c>
      <c r="L17" s="9"/>
      <c r="M17" s="14">
        <f t="shared" ref="M17:M25" si="2">K17*L17</f>
        <v>0</v>
      </c>
    </row>
    <row r="18" spans="1:1016" ht="15" customHeight="1">
      <c r="A18" s="72" t="s">
        <v>48</v>
      </c>
      <c r="B18" s="73"/>
      <c r="C18" s="7">
        <v>120</v>
      </c>
      <c r="D18" s="8">
        <v>11</v>
      </c>
      <c r="E18" s="9"/>
      <c r="F18" s="10">
        <f t="shared" si="0"/>
        <v>0</v>
      </c>
      <c r="G18" s="5"/>
      <c r="H18" s="30" t="s">
        <v>49</v>
      </c>
      <c r="I18" s="19"/>
      <c r="J18" s="31">
        <v>260</v>
      </c>
      <c r="K18" s="16">
        <v>27</v>
      </c>
      <c r="L18" s="17"/>
      <c r="M18" s="22">
        <f t="shared" si="2"/>
        <v>0</v>
      </c>
    </row>
    <row r="19" spans="1:1016" ht="15" customHeight="1">
      <c r="A19" s="68" t="s">
        <v>50</v>
      </c>
      <c r="B19" s="69"/>
      <c r="C19" s="27">
        <v>120</v>
      </c>
      <c r="D19" s="16">
        <v>11</v>
      </c>
      <c r="E19" s="17"/>
      <c r="F19" s="33">
        <f t="shared" si="0"/>
        <v>0</v>
      </c>
      <c r="G19" s="5"/>
      <c r="H19" s="74" t="s">
        <v>51</v>
      </c>
      <c r="I19" s="75"/>
      <c r="J19" s="29">
        <v>170</v>
      </c>
      <c r="K19" s="8">
        <v>13</v>
      </c>
      <c r="L19" s="9"/>
      <c r="M19" s="14">
        <f t="shared" si="2"/>
        <v>0</v>
      </c>
    </row>
    <row r="20" spans="1:1016" ht="15" customHeight="1">
      <c r="A20" s="84" t="s">
        <v>52</v>
      </c>
      <c r="B20" s="75"/>
      <c r="C20" s="12">
        <v>170</v>
      </c>
      <c r="D20" s="32">
        <v>15</v>
      </c>
      <c r="E20" s="9"/>
      <c r="F20" s="10">
        <f t="shared" si="0"/>
        <v>0</v>
      </c>
      <c r="G20" s="5"/>
      <c r="H20" s="70" t="s">
        <v>53</v>
      </c>
      <c r="I20" s="71"/>
      <c r="J20" s="31">
        <v>220</v>
      </c>
      <c r="K20" s="16">
        <v>19</v>
      </c>
      <c r="L20" s="17"/>
      <c r="M20" s="22">
        <f t="shared" si="2"/>
        <v>0</v>
      </c>
    </row>
    <row r="21" spans="1:1016" ht="15" customHeight="1">
      <c r="A21" s="85" t="s">
        <v>54</v>
      </c>
      <c r="B21" s="86"/>
      <c r="C21" s="20">
        <v>170</v>
      </c>
      <c r="D21" s="16">
        <v>15</v>
      </c>
      <c r="E21" s="17"/>
      <c r="F21" s="33">
        <f t="shared" si="0"/>
        <v>0</v>
      </c>
      <c r="G21" s="5"/>
      <c r="H21" s="34" t="s">
        <v>55</v>
      </c>
      <c r="I21" s="23"/>
      <c r="J21" s="29">
        <v>240</v>
      </c>
      <c r="K21" s="8">
        <v>15</v>
      </c>
      <c r="L21" s="9"/>
      <c r="M21" s="14">
        <f t="shared" si="2"/>
        <v>0</v>
      </c>
    </row>
    <row r="22" spans="1:1016" ht="15" customHeight="1">
      <c r="A22" s="87" t="s">
        <v>56</v>
      </c>
      <c r="B22" s="88"/>
      <c r="C22" s="12">
        <v>180</v>
      </c>
      <c r="D22" s="8">
        <v>16</v>
      </c>
      <c r="E22" s="9"/>
      <c r="F22" s="10">
        <f t="shared" si="0"/>
        <v>0</v>
      </c>
      <c r="G22" s="5"/>
      <c r="H22" s="18" t="s">
        <v>57</v>
      </c>
      <c r="I22" s="19"/>
      <c r="J22" s="31">
        <v>220</v>
      </c>
      <c r="K22" s="16">
        <v>18</v>
      </c>
      <c r="L22" s="17"/>
      <c r="M22" s="22">
        <f t="shared" si="2"/>
        <v>0</v>
      </c>
    </row>
    <row r="23" spans="1:1016" ht="15" customHeight="1">
      <c r="A23" s="83" t="s">
        <v>58</v>
      </c>
      <c r="B23" s="71"/>
      <c r="C23" s="20">
        <v>180</v>
      </c>
      <c r="D23" s="16">
        <v>16</v>
      </c>
      <c r="E23" s="17"/>
      <c r="F23" s="33">
        <f t="shared" si="0"/>
        <v>0</v>
      </c>
      <c r="G23" s="5"/>
      <c r="H23" s="74" t="s">
        <v>96</v>
      </c>
      <c r="I23" s="75"/>
      <c r="J23" s="29">
        <v>300</v>
      </c>
      <c r="K23" s="8">
        <v>18.5</v>
      </c>
      <c r="L23" s="9"/>
      <c r="M23" s="14">
        <f t="shared" si="2"/>
        <v>0</v>
      </c>
    </row>
    <row r="24" spans="1:1016" ht="15" customHeight="1">
      <c r="A24" s="72" t="s">
        <v>59</v>
      </c>
      <c r="B24" s="73"/>
      <c r="C24" s="26">
        <v>200</v>
      </c>
      <c r="D24" s="8">
        <v>17</v>
      </c>
      <c r="E24" s="9"/>
      <c r="F24" s="10">
        <f t="shared" si="0"/>
        <v>0</v>
      </c>
      <c r="G24" s="5"/>
      <c r="H24" s="70" t="s">
        <v>60</v>
      </c>
      <c r="I24" s="71"/>
      <c r="J24" s="31">
        <v>200</v>
      </c>
      <c r="K24" s="16">
        <v>19</v>
      </c>
      <c r="L24" s="17"/>
      <c r="M24" s="22">
        <f t="shared" si="2"/>
        <v>0</v>
      </c>
    </row>
    <row r="25" spans="1:1016" ht="15" customHeight="1">
      <c r="A25" s="68" t="s">
        <v>61</v>
      </c>
      <c r="B25" s="69"/>
      <c r="C25" s="35">
        <v>200</v>
      </c>
      <c r="D25" s="16">
        <v>17</v>
      </c>
      <c r="E25" s="17"/>
      <c r="F25" s="33">
        <f t="shared" si="0"/>
        <v>0</v>
      </c>
      <c r="G25" s="5"/>
      <c r="H25" s="74" t="s">
        <v>62</v>
      </c>
      <c r="I25" s="75"/>
      <c r="J25" s="29">
        <v>200</v>
      </c>
      <c r="K25" s="8">
        <v>19</v>
      </c>
      <c r="L25" s="9"/>
      <c r="M25" s="14">
        <f t="shared" si="2"/>
        <v>0</v>
      </c>
    </row>
    <row r="26" spans="1:1016" ht="15" customHeight="1">
      <c r="A26" s="72" t="s">
        <v>63</v>
      </c>
      <c r="B26" s="73"/>
      <c r="C26" s="26">
        <v>200</v>
      </c>
      <c r="D26" s="8">
        <v>17</v>
      </c>
      <c r="E26" s="9"/>
      <c r="F26" s="10">
        <f t="shared" si="0"/>
        <v>0</v>
      </c>
      <c r="G26" s="5"/>
      <c r="H26" s="89" t="s">
        <v>64</v>
      </c>
      <c r="I26" s="64"/>
      <c r="J26" s="64"/>
      <c r="K26" s="64"/>
      <c r="L26" s="64"/>
      <c r="M26" s="82"/>
    </row>
    <row r="27" spans="1:1016" ht="15" customHeight="1">
      <c r="A27" s="90" t="s">
        <v>65</v>
      </c>
      <c r="B27" s="91"/>
      <c r="C27" s="35">
        <v>200</v>
      </c>
      <c r="D27" s="36">
        <v>17</v>
      </c>
      <c r="E27" s="17"/>
      <c r="F27" s="33">
        <f t="shared" si="0"/>
        <v>0</v>
      </c>
      <c r="G27" s="5"/>
      <c r="H27" s="76" t="s">
        <v>66</v>
      </c>
      <c r="I27" s="77"/>
      <c r="J27" s="12">
        <v>210</v>
      </c>
      <c r="K27" s="13">
        <v>14</v>
      </c>
      <c r="L27" s="9"/>
      <c r="M27" s="14">
        <f t="shared" ref="M27:M35" si="3">K27*L27</f>
        <v>0</v>
      </c>
    </row>
    <row r="28" spans="1:1016" ht="15" customHeight="1">
      <c r="A28" s="84" t="s">
        <v>67</v>
      </c>
      <c r="B28" s="75"/>
      <c r="C28" s="12">
        <v>250</v>
      </c>
      <c r="D28" s="8">
        <v>23</v>
      </c>
      <c r="E28" s="9"/>
      <c r="F28" s="10">
        <f t="shared" si="0"/>
        <v>0</v>
      </c>
      <c r="G28" s="37"/>
      <c r="H28" s="70" t="s">
        <v>68</v>
      </c>
      <c r="I28" s="71"/>
      <c r="J28" s="20">
        <v>210</v>
      </c>
      <c r="K28" s="21">
        <v>14</v>
      </c>
      <c r="L28" s="17"/>
      <c r="M28" s="22">
        <f t="shared" si="3"/>
        <v>0</v>
      </c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38"/>
      <c r="BC28" s="38"/>
      <c r="BD28" s="38"/>
      <c r="BE28" s="38"/>
      <c r="BF28" s="38"/>
      <c r="BG28" s="38"/>
      <c r="BH28" s="38"/>
      <c r="BI28" s="38"/>
      <c r="BJ28" s="38"/>
      <c r="BK28" s="38"/>
      <c r="BL28" s="38"/>
      <c r="BM28" s="38"/>
      <c r="BN28" s="38"/>
      <c r="BO28" s="38"/>
      <c r="BP28" s="38"/>
      <c r="BQ28" s="38"/>
      <c r="BR28" s="38"/>
      <c r="BS28" s="38"/>
      <c r="BT28" s="38"/>
      <c r="BU28" s="38"/>
      <c r="BV28" s="38"/>
      <c r="BW28" s="38"/>
      <c r="BX28" s="38"/>
      <c r="BY28" s="38"/>
      <c r="BZ28" s="38"/>
      <c r="CA28" s="38"/>
      <c r="CB28" s="38"/>
      <c r="CC28" s="38"/>
      <c r="CD28" s="38"/>
      <c r="CE28" s="38"/>
      <c r="CF28" s="38"/>
      <c r="CG28" s="38"/>
      <c r="CH28" s="38"/>
      <c r="CI28" s="38"/>
      <c r="CJ28" s="38"/>
      <c r="CK28" s="38"/>
      <c r="CL28" s="38"/>
      <c r="CM28" s="38"/>
      <c r="CN28" s="38"/>
      <c r="CO28" s="38"/>
      <c r="CP28" s="38"/>
      <c r="CQ28" s="38"/>
      <c r="CR28" s="38"/>
      <c r="CS28" s="38"/>
      <c r="CT28" s="38"/>
      <c r="CU28" s="38"/>
      <c r="CV28" s="38"/>
      <c r="CW28" s="38"/>
      <c r="CX28" s="38"/>
      <c r="CY28" s="38"/>
      <c r="CZ28" s="38"/>
      <c r="DA28" s="38"/>
      <c r="DB28" s="38"/>
      <c r="DC28" s="38"/>
      <c r="DD28" s="38"/>
      <c r="DE28" s="38"/>
      <c r="DF28" s="38"/>
      <c r="DG28" s="38"/>
      <c r="DH28" s="38"/>
      <c r="DI28" s="38"/>
      <c r="DJ28" s="38"/>
      <c r="DK28" s="38"/>
      <c r="DL28" s="38"/>
      <c r="DM28" s="38"/>
      <c r="DN28" s="38"/>
      <c r="DO28" s="38"/>
      <c r="DP28" s="38"/>
      <c r="DQ28" s="38"/>
      <c r="DR28" s="38"/>
      <c r="DS28" s="38"/>
      <c r="DT28" s="38"/>
      <c r="DU28" s="38"/>
      <c r="DV28" s="38"/>
      <c r="DW28" s="38"/>
      <c r="DX28" s="38"/>
      <c r="DY28" s="38"/>
      <c r="DZ28" s="38"/>
      <c r="EA28" s="38"/>
      <c r="EB28" s="38"/>
      <c r="EC28" s="38"/>
      <c r="ED28" s="38"/>
      <c r="EE28" s="38"/>
      <c r="EF28" s="38"/>
      <c r="EG28" s="38"/>
      <c r="EH28" s="38"/>
      <c r="EI28" s="38"/>
      <c r="EJ28" s="38"/>
      <c r="EK28" s="38"/>
      <c r="EL28" s="38"/>
      <c r="EM28" s="38"/>
      <c r="EN28" s="38"/>
      <c r="EO28" s="38"/>
      <c r="EP28" s="38"/>
      <c r="EQ28" s="38"/>
      <c r="ER28" s="38"/>
      <c r="ES28" s="38"/>
      <c r="ET28" s="38"/>
      <c r="EU28" s="38"/>
      <c r="EV28" s="38"/>
      <c r="EW28" s="38"/>
      <c r="EX28" s="38"/>
      <c r="EY28" s="38"/>
      <c r="EZ28" s="38"/>
      <c r="FA28" s="38"/>
      <c r="FB28" s="38"/>
      <c r="FC28" s="38"/>
      <c r="FD28" s="38"/>
      <c r="FE28" s="38"/>
      <c r="FF28" s="38"/>
      <c r="FG28" s="38"/>
      <c r="FH28" s="38"/>
      <c r="FI28" s="38"/>
      <c r="FJ28" s="38"/>
      <c r="FK28" s="38"/>
      <c r="FL28" s="38"/>
      <c r="FM28" s="38"/>
      <c r="FN28" s="38"/>
      <c r="FO28" s="38"/>
      <c r="FP28" s="38"/>
      <c r="FQ28" s="38"/>
      <c r="FR28" s="38"/>
      <c r="FS28" s="38"/>
      <c r="FT28" s="38"/>
      <c r="FU28" s="38"/>
      <c r="FV28" s="38"/>
      <c r="FW28" s="38"/>
      <c r="FX28" s="38"/>
      <c r="FY28" s="38"/>
      <c r="FZ28" s="38"/>
      <c r="GA28" s="38"/>
      <c r="GB28" s="38"/>
      <c r="GC28" s="38"/>
      <c r="GD28" s="38"/>
      <c r="GE28" s="38"/>
      <c r="GF28" s="38"/>
      <c r="GG28" s="38"/>
      <c r="GH28" s="38"/>
      <c r="GI28" s="38"/>
      <c r="GJ28" s="38"/>
      <c r="GK28" s="38"/>
      <c r="GL28" s="38"/>
      <c r="GM28" s="38"/>
      <c r="GN28" s="38"/>
      <c r="GO28" s="38"/>
      <c r="GP28" s="38"/>
      <c r="GQ28" s="38"/>
      <c r="GR28" s="38"/>
      <c r="GS28" s="38"/>
      <c r="GT28" s="38"/>
      <c r="GU28" s="38"/>
      <c r="GV28" s="38"/>
      <c r="GW28" s="38"/>
      <c r="GX28" s="38"/>
      <c r="GY28" s="38"/>
      <c r="GZ28" s="38"/>
      <c r="HA28" s="38"/>
      <c r="HB28" s="38"/>
      <c r="HC28" s="38"/>
      <c r="HD28" s="38"/>
      <c r="HE28" s="38"/>
      <c r="HF28" s="38"/>
      <c r="HG28" s="38"/>
      <c r="HH28" s="38"/>
      <c r="HI28" s="38"/>
      <c r="HJ28" s="38"/>
      <c r="HK28" s="38"/>
      <c r="HL28" s="38"/>
      <c r="HM28" s="38"/>
      <c r="HN28" s="38"/>
      <c r="HO28" s="38"/>
      <c r="HP28" s="38"/>
      <c r="HQ28" s="38"/>
      <c r="HR28" s="38"/>
      <c r="HS28" s="38"/>
      <c r="HT28" s="38"/>
      <c r="HU28" s="38"/>
      <c r="HV28" s="38"/>
      <c r="HW28" s="38"/>
      <c r="HX28" s="38"/>
      <c r="HY28" s="38"/>
      <c r="HZ28" s="38"/>
      <c r="IA28" s="38"/>
      <c r="IB28" s="38"/>
      <c r="IC28" s="38"/>
      <c r="ID28" s="38"/>
      <c r="IE28" s="38"/>
      <c r="IF28" s="38"/>
      <c r="IG28" s="38"/>
      <c r="IH28" s="38"/>
      <c r="II28" s="38"/>
      <c r="IJ28" s="38"/>
      <c r="IK28" s="38"/>
      <c r="IL28" s="38"/>
      <c r="IM28" s="38"/>
      <c r="IN28" s="38"/>
      <c r="IO28" s="38"/>
      <c r="IP28" s="38"/>
      <c r="IQ28" s="38"/>
      <c r="IR28" s="38"/>
      <c r="IS28" s="38"/>
      <c r="IT28" s="38"/>
      <c r="IU28" s="38"/>
      <c r="IV28" s="38"/>
      <c r="IW28" s="38"/>
      <c r="IX28" s="38"/>
      <c r="IY28" s="38"/>
      <c r="IZ28" s="38"/>
      <c r="JA28" s="38"/>
      <c r="JB28" s="38"/>
      <c r="JC28" s="38"/>
      <c r="JD28" s="38"/>
      <c r="JE28" s="38"/>
      <c r="JF28" s="38"/>
      <c r="JG28" s="38"/>
      <c r="JH28" s="38"/>
      <c r="JI28" s="38"/>
      <c r="JJ28" s="38"/>
      <c r="JK28" s="38"/>
      <c r="JL28" s="38"/>
      <c r="JM28" s="38"/>
      <c r="JN28" s="38"/>
      <c r="JO28" s="38"/>
      <c r="JP28" s="38"/>
      <c r="JQ28" s="38"/>
      <c r="JR28" s="38"/>
      <c r="JS28" s="38"/>
      <c r="JT28" s="38"/>
      <c r="JU28" s="38"/>
      <c r="JV28" s="38"/>
      <c r="JW28" s="38"/>
      <c r="JX28" s="38"/>
      <c r="JY28" s="38"/>
      <c r="JZ28" s="38"/>
      <c r="KA28" s="38"/>
      <c r="KB28" s="38"/>
      <c r="KC28" s="38"/>
      <c r="KD28" s="38"/>
      <c r="KE28" s="38"/>
      <c r="KF28" s="38"/>
      <c r="KG28" s="38"/>
      <c r="KH28" s="38"/>
      <c r="KI28" s="38"/>
      <c r="KJ28" s="38"/>
      <c r="KK28" s="38"/>
      <c r="KL28" s="38"/>
      <c r="KM28" s="38"/>
      <c r="KN28" s="38"/>
      <c r="KO28" s="38"/>
      <c r="KP28" s="38"/>
      <c r="KQ28" s="38"/>
      <c r="KR28" s="38"/>
      <c r="KS28" s="38"/>
      <c r="KT28" s="38"/>
      <c r="KU28" s="38"/>
      <c r="KV28" s="38"/>
      <c r="KW28" s="38"/>
      <c r="KX28" s="38"/>
      <c r="KY28" s="38"/>
      <c r="KZ28" s="38"/>
      <c r="LA28" s="38"/>
      <c r="LB28" s="38"/>
      <c r="LC28" s="38"/>
      <c r="LD28" s="38"/>
      <c r="LE28" s="38"/>
      <c r="LF28" s="38"/>
      <c r="LG28" s="38"/>
      <c r="LH28" s="38"/>
      <c r="LI28" s="38"/>
      <c r="LJ28" s="38"/>
      <c r="LK28" s="38"/>
      <c r="LL28" s="38"/>
      <c r="LM28" s="38"/>
      <c r="LN28" s="38"/>
      <c r="LO28" s="38"/>
      <c r="LP28" s="38"/>
      <c r="LQ28" s="38"/>
      <c r="LR28" s="38"/>
      <c r="LS28" s="38"/>
      <c r="LT28" s="38"/>
      <c r="LU28" s="38"/>
      <c r="LV28" s="38"/>
      <c r="LW28" s="38"/>
      <c r="LX28" s="38"/>
      <c r="LY28" s="38"/>
      <c r="LZ28" s="38"/>
      <c r="MA28" s="38"/>
      <c r="MB28" s="38"/>
      <c r="MC28" s="38"/>
      <c r="MD28" s="38"/>
      <c r="ME28" s="38"/>
      <c r="MF28" s="38"/>
      <c r="MG28" s="38"/>
      <c r="MH28" s="38"/>
      <c r="MI28" s="38"/>
      <c r="MJ28" s="38"/>
      <c r="MK28" s="38"/>
      <c r="ML28" s="38"/>
      <c r="MM28" s="38"/>
      <c r="MN28" s="38"/>
      <c r="MO28" s="38"/>
      <c r="MP28" s="38"/>
      <c r="MQ28" s="38"/>
      <c r="MR28" s="38"/>
      <c r="MS28" s="38"/>
      <c r="MT28" s="38"/>
      <c r="MU28" s="38"/>
      <c r="MV28" s="38"/>
      <c r="MW28" s="38"/>
      <c r="MX28" s="38"/>
      <c r="MY28" s="38"/>
      <c r="MZ28" s="38"/>
      <c r="NA28" s="38"/>
      <c r="NB28" s="38"/>
      <c r="NC28" s="38"/>
      <c r="ND28" s="38"/>
      <c r="NE28" s="38"/>
      <c r="NF28" s="38"/>
      <c r="NG28" s="38"/>
      <c r="NH28" s="38"/>
      <c r="NI28" s="38"/>
      <c r="NJ28" s="38"/>
      <c r="NK28" s="38"/>
      <c r="NL28" s="38"/>
      <c r="NM28" s="38"/>
      <c r="NN28" s="38"/>
      <c r="NO28" s="38"/>
      <c r="NP28" s="38"/>
      <c r="NQ28" s="38"/>
      <c r="NR28" s="38"/>
      <c r="NS28" s="38"/>
      <c r="NT28" s="38"/>
      <c r="NU28" s="38"/>
      <c r="NV28" s="38"/>
      <c r="NW28" s="38"/>
      <c r="NX28" s="38"/>
      <c r="NY28" s="38"/>
      <c r="NZ28" s="38"/>
      <c r="OA28" s="38"/>
      <c r="OB28" s="38"/>
      <c r="OC28" s="38"/>
      <c r="OD28" s="38"/>
      <c r="OE28" s="38"/>
      <c r="OF28" s="38"/>
      <c r="OG28" s="38"/>
      <c r="OH28" s="38"/>
      <c r="OI28" s="38"/>
      <c r="OJ28" s="38"/>
      <c r="OK28" s="38"/>
      <c r="OL28" s="38"/>
      <c r="OM28" s="38"/>
      <c r="ON28" s="38"/>
      <c r="OO28" s="38"/>
      <c r="OP28" s="38"/>
      <c r="OQ28" s="38"/>
      <c r="OR28" s="38"/>
      <c r="OS28" s="38"/>
      <c r="OT28" s="38"/>
      <c r="OU28" s="38"/>
      <c r="OV28" s="38"/>
      <c r="OW28" s="38"/>
      <c r="OX28" s="38"/>
      <c r="OY28" s="38"/>
      <c r="OZ28" s="38"/>
      <c r="PA28" s="38"/>
      <c r="PB28" s="38"/>
      <c r="PC28" s="38"/>
      <c r="PD28" s="38"/>
      <c r="PE28" s="38"/>
      <c r="PF28" s="38"/>
      <c r="PG28" s="38"/>
      <c r="PH28" s="38"/>
      <c r="PI28" s="38"/>
      <c r="PJ28" s="38"/>
      <c r="PK28" s="38"/>
      <c r="PL28" s="38"/>
      <c r="PM28" s="38"/>
      <c r="PN28" s="38"/>
      <c r="PO28" s="38"/>
      <c r="PP28" s="38"/>
      <c r="PQ28" s="38"/>
      <c r="PR28" s="38"/>
      <c r="PS28" s="38"/>
      <c r="PT28" s="38"/>
      <c r="PU28" s="38"/>
      <c r="PV28" s="38"/>
      <c r="PW28" s="38"/>
      <c r="PX28" s="38"/>
      <c r="PY28" s="38"/>
      <c r="PZ28" s="38"/>
      <c r="QA28" s="38"/>
      <c r="QB28" s="38"/>
      <c r="QC28" s="38"/>
      <c r="QD28" s="38"/>
      <c r="QE28" s="38"/>
      <c r="QF28" s="38"/>
      <c r="QG28" s="38"/>
      <c r="QH28" s="38"/>
      <c r="QI28" s="38"/>
      <c r="QJ28" s="38"/>
      <c r="QK28" s="38"/>
      <c r="QL28" s="38"/>
      <c r="QM28" s="38"/>
      <c r="QN28" s="38"/>
      <c r="QO28" s="38"/>
      <c r="QP28" s="38"/>
      <c r="QQ28" s="38"/>
      <c r="QR28" s="38"/>
      <c r="QS28" s="38"/>
      <c r="QT28" s="38"/>
      <c r="QU28" s="38"/>
      <c r="QV28" s="38"/>
      <c r="QW28" s="38"/>
      <c r="QX28" s="38"/>
      <c r="QY28" s="38"/>
      <c r="QZ28" s="38"/>
      <c r="RA28" s="38"/>
      <c r="RB28" s="38"/>
      <c r="RC28" s="38"/>
      <c r="RD28" s="38"/>
      <c r="RE28" s="38"/>
      <c r="RF28" s="38"/>
      <c r="RG28" s="38"/>
      <c r="RH28" s="38"/>
      <c r="RI28" s="38"/>
      <c r="RJ28" s="38"/>
      <c r="RK28" s="38"/>
      <c r="RL28" s="38"/>
      <c r="RM28" s="38"/>
      <c r="RN28" s="38"/>
      <c r="RO28" s="38"/>
      <c r="RP28" s="38"/>
      <c r="RQ28" s="38"/>
      <c r="RR28" s="38"/>
      <c r="RS28" s="38"/>
      <c r="RT28" s="38"/>
      <c r="RU28" s="38"/>
      <c r="RV28" s="38"/>
      <c r="RW28" s="38"/>
      <c r="RX28" s="38"/>
      <c r="RY28" s="38"/>
      <c r="RZ28" s="38"/>
      <c r="SA28" s="38"/>
      <c r="SB28" s="38"/>
      <c r="SC28" s="38"/>
      <c r="SD28" s="38"/>
      <c r="SE28" s="38"/>
      <c r="SF28" s="38"/>
      <c r="SG28" s="38"/>
      <c r="SH28" s="38"/>
      <c r="SI28" s="38"/>
      <c r="SJ28" s="38"/>
      <c r="SK28" s="38"/>
      <c r="SL28" s="38"/>
      <c r="SM28" s="38"/>
      <c r="SN28" s="38"/>
      <c r="SO28" s="38"/>
      <c r="SP28" s="38"/>
      <c r="SQ28" s="38"/>
      <c r="SR28" s="38"/>
      <c r="SS28" s="38"/>
      <c r="ST28" s="38"/>
      <c r="SU28" s="38"/>
      <c r="SV28" s="38"/>
      <c r="SW28" s="38"/>
      <c r="SX28" s="38"/>
      <c r="SY28" s="38"/>
      <c r="SZ28" s="38"/>
      <c r="TA28" s="38"/>
      <c r="TB28" s="38"/>
      <c r="TC28" s="38"/>
      <c r="TD28" s="38"/>
      <c r="TE28" s="38"/>
      <c r="TF28" s="38"/>
      <c r="TG28" s="38"/>
      <c r="TH28" s="38"/>
      <c r="TI28" s="38"/>
      <c r="TJ28" s="38"/>
      <c r="TK28" s="38"/>
      <c r="TL28" s="38"/>
      <c r="TM28" s="38"/>
      <c r="TN28" s="38"/>
      <c r="TO28" s="38"/>
      <c r="TP28" s="38"/>
      <c r="TQ28" s="38"/>
      <c r="TR28" s="38"/>
      <c r="TS28" s="38"/>
      <c r="TT28" s="38"/>
      <c r="TU28" s="38"/>
      <c r="TV28" s="38"/>
      <c r="TW28" s="38"/>
      <c r="TX28" s="38"/>
      <c r="TY28" s="38"/>
      <c r="TZ28" s="38"/>
      <c r="UA28" s="38"/>
      <c r="UB28" s="38"/>
      <c r="UC28" s="38"/>
      <c r="UD28" s="38"/>
      <c r="UE28" s="38"/>
      <c r="UF28" s="38"/>
      <c r="UG28" s="38"/>
      <c r="UH28" s="38"/>
      <c r="UI28" s="38"/>
      <c r="UJ28" s="38"/>
      <c r="UK28" s="38"/>
      <c r="UL28" s="38"/>
      <c r="UM28" s="38"/>
      <c r="UN28" s="38"/>
      <c r="UO28" s="38"/>
      <c r="UP28" s="38"/>
      <c r="UQ28" s="38"/>
      <c r="UR28" s="38"/>
      <c r="US28" s="38"/>
      <c r="UT28" s="38"/>
      <c r="UU28" s="38"/>
      <c r="UV28" s="38"/>
      <c r="UW28" s="38"/>
      <c r="UX28" s="38"/>
      <c r="UY28" s="38"/>
      <c r="UZ28" s="38"/>
      <c r="VA28" s="38"/>
      <c r="VB28" s="38"/>
      <c r="VC28" s="38"/>
      <c r="VD28" s="38"/>
      <c r="VE28" s="38"/>
      <c r="VF28" s="38"/>
      <c r="VG28" s="38"/>
      <c r="VH28" s="38"/>
      <c r="VI28" s="38"/>
      <c r="VJ28" s="38"/>
      <c r="VK28" s="38"/>
      <c r="VL28" s="38"/>
      <c r="VM28" s="38"/>
      <c r="VN28" s="38"/>
      <c r="VO28" s="38"/>
      <c r="VP28" s="38"/>
      <c r="VQ28" s="38"/>
      <c r="VR28" s="38"/>
      <c r="VS28" s="38"/>
      <c r="VT28" s="38"/>
      <c r="VU28" s="38"/>
      <c r="VV28" s="38"/>
      <c r="VW28" s="38"/>
      <c r="VX28" s="38"/>
      <c r="VY28" s="38"/>
      <c r="VZ28" s="38"/>
      <c r="WA28" s="38"/>
      <c r="WB28" s="38"/>
      <c r="WC28" s="38"/>
      <c r="WD28" s="38"/>
      <c r="WE28" s="38"/>
      <c r="WF28" s="38"/>
      <c r="WG28" s="38"/>
      <c r="WH28" s="38"/>
      <c r="WI28" s="38"/>
      <c r="WJ28" s="38"/>
      <c r="WK28" s="38"/>
      <c r="WL28" s="38"/>
      <c r="WM28" s="38"/>
      <c r="WN28" s="38"/>
      <c r="WO28" s="38"/>
      <c r="WP28" s="38"/>
      <c r="WQ28" s="38"/>
      <c r="WR28" s="38"/>
      <c r="WS28" s="38"/>
      <c r="WT28" s="38"/>
      <c r="WU28" s="38"/>
      <c r="WV28" s="38"/>
      <c r="WW28" s="38"/>
      <c r="WX28" s="38"/>
      <c r="WY28" s="38"/>
      <c r="WZ28" s="38"/>
      <c r="XA28" s="38"/>
      <c r="XB28" s="38"/>
      <c r="XC28" s="38"/>
      <c r="XD28" s="38"/>
      <c r="XE28" s="38"/>
      <c r="XF28" s="38"/>
      <c r="XG28" s="38"/>
      <c r="XH28" s="38"/>
      <c r="XI28" s="38"/>
      <c r="XJ28" s="38"/>
      <c r="XK28" s="38"/>
      <c r="XL28" s="38"/>
      <c r="XM28" s="38"/>
      <c r="XN28" s="38"/>
      <c r="XO28" s="38"/>
      <c r="XP28" s="38"/>
      <c r="XQ28" s="38"/>
      <c r="XR28" s="38"/>
      <c r="XS28" s="38"/>
      <c r="XT28" s="38"/>
      <c r="XU28" s="38"/>
      <c r="XV28" s="38"/>
      <c r="XW28" s="38"/>
      <c r="XX28" s="38"/>
      <c r="XY28" s="38"/>
      <c r="XZ28" s="38"/>
      <c r="YA28" s="38"/>
      <c r="YB28" s="38"/>
      <c r="YC28" s="38"/>
      <c r="YD28" s="38"/>
      <c r="YE28" s="38"/>
      <c r="YF28" s="38"/>
      <c r="YG28" s="38"/>
      <c r="YH28" s="38"/>
      <c r="YI28" s="38"/>
      <c r="YJ28" s="38"/>
      <c r="YK28" s="38"/>
      <c r="YL28" s="38"/>
      <c r="YM28" s="38"/>
      <c r="YN28" s="38"/>
      <c r="YO28" s="38"/>
      <c r="YP28" s="38"/>
      <c r="YQ28" s="38"/>
      <c r="YR28" s="38"/>
      <c r="YS28" s="38"/>
      <c r="YT28" s="38"/>
      <c r="YU28" s="38"/>
      <c r="YV28" s="38"/>
      <c r="YW28" s="38"/>
      <c r="YX28" s="38"/>
      <c r="YY28" s="38"/>
      <c r="YZ28" s="38"/>
      <c r="ZA28" s="38"/>
      <c r="ZB28" s="38"/>
      <c r="ZC28" s="38"/>
      <c r="ZD28" s="38"/>
      <c r="ZE28" s="38"/>
      <c r="ZF28" s="38"/>
      <c r="ZG28" s="38"/>
      <c r="ZH28" s="38"/>
      <c r="ZI28" s="38"/>
      <c r="ZJ28" s="38"/>
      <c r="ZK28" s="38"/>
      <c r="ZL28" s="38"/>
      <c r="ZM28" s="38"/>
      <c r="ZN28" s="38"/>
      <c r="ZO28" s="38"/>
      <c r="ZP28" s="38"/>
      <c r="ZQ28" s="38"/>
      <c r="ZR28" s="38"/>
      <c r="ZS28" s="38"/>
      <c r="ZT28" s="38"/>
      <c r="ZU28" s="38"/>
      <c r="ZV28" s="38"/>
      <c r="ZW28" s="38"/>
      <c r="ZX28" s="38"/>
      <c r="ZY28" s="38"/>
      <c r="ZZ28" s="38"/>
      <c r="AAA28" s="38"/>
      <c r="AAB28" s="38"/>
      <c r="AAC28" s="38"/>
      <c r="AAD28" s="38"/>
      <c r="AAE28" s="38"/>
      <c r="AAF28" s="38"/>
      <c r="AAG28" s="38"/>
      <c r="AAH28" s="38"/>
      <c r="AAI28" s="38"/>
      <c r="AAJ28" s="38"/>
      <c r="AAK28" s="38"/>
      <c r="AAL28" s="38"/>
      <c r="AAM28" s="38"/>
      <c r="AAN28" s="38"/>
      <c r="AAO28" s="38"/>
      <c r="AAP28" s="38"/>
      <c r="AAQ28" s="38"/>
      <c r="AAR28" s="38"/>
      <c r="AAS28" s="38"/>
      <c r="AAT28" s="38"/>
      <c r="AAU28" s="38"/>
      <c r="AAV28" s="38"/>
      <c r="AAW28" s="38"/>
      <c r="AAX28" s="38"/>
      <c r="AAY28" s="38"/>
      <c r="AAZ28" s="38"/>
      <c r="ABA28" s="38"/>
      <c r="ABB28" s="38"/>
      <c r="ABC28" s="38"/>
      <c r="ABD28" s="38"/>
      <c r="ABE28" s="38"/>
      <c r="ABF28" s="38"/>
      <c r="ABG28" s="38"/>
      <c r="ABH28" s="38"/>
      <c r="ABI28" s="38"/>
      <c r="ABJ28" s="38"/>
      <c r="ABK28" s="38"/>
      <c r="ABL28" s="38"/>
      <c r="ABM28" s="38"/>
      <c r="ABN28" s="38"/>
      <c r="ABO28" s="38"/>
      <c r="ABP28" s="38"/>
      <c r="ABQ28" s="38"/>
      <c r="ABR28" s="38"/>
      <c r="ABS28" s="38"/>
      <c r="ABT28" s="38"/>
      <c r="ABU28" s="38"/>
      <c r="ABV28" s="38"/>
      <c r="ABW28" s="38"/>
      <c r="ABX28" s="38"/>
      <c r="ABY28" s="38"/>
      <c r="ABZ28" s="38"/>
      <c r="ACA28" s="38"/>
      <c r="ACB28" s="38"/>
      <c r="ACC28" s="38"/>
      <c r="ACD28" s="38"/>
      <c r="ACE28" s="38"/>
      <c r="ACF28" s="38"/>
      <c r="ACG28" s="38"/>
      <c r="ACH28" s="38"/>
      <c r="ACI28" s="38"/>
      <c r="ACJ28" s="38"/>
      <c r="ACK28" s="38"/>
      <c r="ACL28" s="38"/>
      <c r="ACM28" s="38"/>
      <c r="ACN28" s="38"/>
      <c r="ACO28" s="38"/>
      <c r="ACP28" s="38"/>
      <c r="ACQ28" s="38"/>
      <c r="ACR28" s="38"/>
      <c r="ACS28" s="38"/>
      <c r="ACT28" s="38"/>
      <c r="ACU28" s="38"/>
      <c r="ACV28" s="38"/>
      <c r="ACW28" s="38"/>
      <c r="ACX28" s="38"/>
      <c r="ACY28" s="38"/>
      <c r="ACZ28" s="38"/>
      <c r="ADA28" s="38"/>
      <c r="ADB28" s="38"/>
      <c r="ADC28" s="38"/>
      <c r="ADD28" s="38"/>
      <c r="ADE28" s="38"/>
      <c r="ADF28" s="38"/>
      <c r="ADG28" s="38"/>
      <c r="ADH28" s="38"/>
      <c r="ADI28" s="38"/>
      <c r="ADJ28" s="38"/>
      <c r="ADK28" s="38"/>
      <c r="ADL28" s="38"/>
      <c r="ADM28" s="38"/>
      <c r="ADN28" s="38"/>
      <c r="ADO28" s="38"/>
      <c r="ADP28" s="38"/>
      <c r="ADQ28" s="38"/>
      <c r="ADR28" s="38"/>
      <c r="ADS28" s="38"/>
      <c r="ADT28" s="38"/>
      <c r="ADU28" s="38"/>
      <c r="ADV28" s="38"/>
      <c r="ADW28" s="38"/>
      <c r="ADX28" s="38"/>
      <c r="ADY28" s="38"/>
      <c r="ADZ28" s="38"/>
      <c r="AEA28" s="38"/>
      <c r="AEB28" s="38"/>
      <c r="AEC28" s="38"/>
      <c r="AED28" s="38"/>
      <c r="AEE28" s="38"/>
      <c r="AEF28" s="38"/>
      <c r="AEG28" s="38"/>
      <c r="AEH28" s="38"/>
      <c r="AEI28" s="38"/>
      <c r="AEJ28" s="38"/>
      <c r="AEK28" s="38"/>
      <c r="AEL28" s="38"/>
      <c r="AEM28" s="38"/>
      <c r="AEN28" s="38"/>
      <c r="AEO28" s="38"/>
      <c r="AEP28" s="38"/>
      <c r="AEQ28" s="38"/>
      <c r="AER28" s="38"/>
      <c r="AES28" s="38"/>
      <c r="AET28" s="38"/>
      <c r="AEU28" s="38"/>
      <c r="AEV28" s="38"/>
      <c r="AEW28" s="38"/>
      <c r="AEX28" s="38"/>
      <c r="AEY28" s="38"/>
      <c r="AEZ28" s="38"/>
      <c r="AFA28" s="38"/>
      <c r="AFB28" s="38"/>
      <c r="AFC28" s="38"/>
      <c r="AFD28" s="38"/>
      <c r="AFE28" s="38"/>
      <c r="AFF28" s="38"/>
      <c r="AFG28" s="38"/>
      <c r="AFH28" s="38"/>
      <c r="AFI28" s="38"/>
      <c r="AFJ28" s="38"/>
      <c r="AFK28" s="38"/>
      <c r="AFL28" s="38"/>
      <c r="AFM28" s="38"/>
      <c r="AFN28" s="38"/>
      <c r="AFO28" s="38"/>
      <c r="AFP28" s="38"/>
      <c r="AFQ28" s="38"/>
      <c r="AFR28" s="38"/>
      <c r="AFS28" s="38"/>
      <c r="AFT28" s="38"/>
      <c r="AFU28" s="38"/>
      <c r="AFV28" s="38"/>
      <c r="AFW28" s="38"/>
      <c r="AFX28" s="38"/>
      <c r="AFY28" s="38"/>
      <c r="AFZ28" s="38"/>
      <c r="AGA28" s="38"/>
      <c r="AGB28" s="38"/>
      <c r="AGC28" s="38"/>
      <c r="AGD28" s="38"/>
      <c r="AGE28" s="38"/>
      <c r="AGF28" s="38"/>
      <c r="AGG28" s="38"/>
      <c r="AGH28" s="38"/>
      <c r="AGI28" s="38"/>
      <c r="AGJ28" s="38"/>
      <c r="AGK28" s="38"/>
      <c r="AGL28" s="38"/>
      <c r="AGM28" s="38"/>
      <c r="AGN28" s="38"/>
      <c r="AGO28" s="38"/>
      <c r="AGP28" s="38"/>
      <c r="AGQ28" s="38"/>
      <c r="AGR28" s="38"/>
      <c r="AGS28" s="38"/>
      <c r="AGT28" s="38"/>
      <c r="AGU28" s="38"/>
      <c r="AGV28" s="38"/>
      <c r="AGW28" s="38"/>
      <c r="AGX28" s="38"/>
      <c r="AGY28" s="38"/>
      <c r="AGZ28" s="38"/>
      <c r="AHA28" s="38"/>
      <c r="AHB28" s="38"/>
      <c r="AHC28" s="38"/>
      <c r="AHD28" s="38"/>
      <c r="AHE28" s="38"/>
      <c r="AHF28" s="38"/>
      <c r="AHG28" s="38"/>
      <c r="AHH28" s="38"/>
      <c r="AHI28" s="38"/>
      <c r="AHJ28" s="38"/>
      <c r="AHK28" s="38"/>
      <c r="AHL28" s="38"/>
      <c r="AHM28" s="38"/>
      <c r="AHN28" s="38"/>
      <c r="AHO28" s="38"/>
      <c r="AHP28" s="38"/>
      <c r="AHQ28" s="38"/>
      <c r="AHR28" s="38"/>
      <c r="AHS28" s="38"/>
      <c r="AHT28" s="38"/>
      <c r="AHU28" s="38"/>
      <c r="AHV28" s="38"/>
      <c r="AHW28" s="38"/>
      <c r="AHX28" s="38"/>
      <c r="AHY28" s="38"/>
      <c r="AHZ28" s="38"/>
      <c r="AIA28" s="38"/>
      <c r="AIB28" s="38"/>
      <c r="AIC28" s="38"/>
      <c r="AID28" s="38"/>
      <c r="AIE28" s="38"/>
      <c r="AIF28" s="38"/>
      <c r="AIG28" s="38"/>
      <c r="AIH28" s="38"/>
      <c r="AII28" s="38"/>
      <c r="AIJ28" s="38"/>
      <c r="AIK28" s="38"/>
      <c r="AIL28" s="38"/>
      <c r="AIM28" s="38"/>
      <c r="AIN28" s="38"/>
      <c r="AIO28" s="38"/>
      <c r="AIP28" s="38"/>
      <c r="AIQ28" s="38"/>
      <c r="AIR28" s="38"/>
      <c r="AIS28" s="38"/>
      <c r="AIT28" s="38"/>
      <c r="AIU28" s="38"/>
      <c r="AIV28" s="38"/>
      <c r="AIW28" s="38"/>
      <c r="AIX28" s="38"/>
      <c r="AIY28" s="38"/>
      <c r="AIZ28" s="38"/>
      <c r="AJA28" s="38"/>
      <c r="AJB28" s="38"/>
      <c r="AJC28" s="38"/>
      <c r="AJD28" s="38"/>
      <c r="AJE28" s="38"/>
      <c r="AJF28" s="38"/>
      <c r="AJG28" s="38"/>
      <c r="AJH28" s="38"/>
      <c r="AJI28" s="38"/>
      <c r="AJJ28" s="38"/>
      <c r="AJK28" s="38"/>
      <c r="AJL28" s="38"/>
      <c r="AJM28" s="38"/>
      <c r="AJN28" s="38"/>
      <c r="AJO28" s="38"/>
      <c r="AJP28" s="38"/>
      <c r="AJQ28" s="38"/>
      <c r="AJR28" s="38"/>
      <c r="AJS28" s="38"/>
      <c r="AJT28" s="38"/>
      <c r="AJU28" s="38"/>
      <c r="AJV28" s="38"/>
      <c r="AJW28" s="38"/>
      <c r="AJX28" s="38"/>
      <c r="AJY28" s="38"/>
      <c r="AJZ28" s="38"/>
      <c r="AKA28" s="38"/>
      <c r="AKB28" s="38"/>
      <c r="AKC28" s="38"/>
      <c r="AKD28" s="38"/>
      <c r="AKE28" s="38"/>
      <c r="AKF28" s="38"/>
      <c r="AKG28" s="38"/>
      <c r="AKH28" s="38"/>
      <c r="AKI28" s="38"/>
      <c r="AKJ28" s="38"/>
      <c r="AKK28" s="38"/>
      <c r="AKL28" s="38"/>
      <c r="AKM28" s="38"/>
      <c r="AKN28" s="38"/>
      <c r="AKO28" s="38"/>
      <c r="AKP28" s="38"/>
      <c r="AKQ28" s="38"/>
      <c r="AKR28" s="38"/>
      <c r="AKS28" s="38"/>
      <c r="AKT28" s="38"/>
      <c r="AKU28" s="38"/>
      <c r="AKV28" s="38"/>
      <c r="AKW28" s="38"/>
      <c r="AKX28" s="38"/>
      <c r="AKY28" s="38"/>
      <c r="AKZ28" s="38"/>
      <c r="ALA28" s="38"/>
      <c r="ALB28" s="38"/>
      <c r="ALC28" s="38"/>
      <c r="ALD28" s="38"/>
      <c r="ALE28" s="38"/>
      <c r="ALF28" s="38"/>
      <c r="ALG28" s="38"/>
      <c r="ALH28" s="38"/>
      <c r="ALI28" s="38"/>
      <c r="ALJ28" s="38"/>
      <c r="ALK28" s="38"/>
      <c r="ALL28" s="38"/>
      <c r="ALM28" s="38"/>
      <c r="ALN28" s="38"/>
      <c r="ALO28" s="38"/>
      <c r="ALP28" s="38"/>
      <c r="ALQ28" s="38"/>
      <c r="ALR28" s="38"/>
      <c r="ALS28" s="38"/>
      <c r="ALT28" s="38"/>
      <c r="ALU28" s="38"/>
      <c r="ALV28" s="38"/>
      <c r="ALW28" s="38"/>
      <c r="ALX28" s="38"/>
      <c r="ALY28" s="38"/>
      <c r="ALZ28" s="38"/>
      <c r="AMA28" s="38"/>
      <c r="AMB28" s="38"/>
    </row>
    <row r="29" spans="1:1016" ht="15" customHeight="1">
      <c r="A29" s="83" t="s">
        <v>69</v>
      </c>
      <c r="B29" s="71"/>
      <c r="C29" s="20">
        <v>250</v>
      </c>
      <c r="D29" s="16">
        <v>23</v>
      </c>
      <c r="E29" s="17"/>
      <c r="F29" s="33">
        <f t="shared" si="0"/>
        <v>0</v>
      </c>
      <c r="G29" s="37"/>
      <c r="H29" s="74" t="s">
        <v>93</v>
      </c>
      <c r="I29" s="75"/>
      <c r="J29" s="12">
        <v>350</v>
      </c>
      <c r="K29" s="13">
        <v>23</v>
      </c>
      <c r="L29" s="9"/>
      <c r="M29" s="14">
        <f t="shared" si="3"/>
        <v>0</v>
      </c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  <c r="BM29" s="38"/>
      <c r="BN29" s="38"/>
      <c r="BO29" s="38"/>
      <c r="BP29" s="38"/>
      <c r="BQ29" s="38"/>
      <c r="BR29" s="38"/>
      <c r="BS29" s="38"/>
      <c r="BT29" s="38"/>
      <c r="BU29" s="38"/>
      <c r="BV29" s="38"/>
      <c r="BW29" s="38"/>
      <c r="BX29" s="38"/>
      <c r="BY29" s="38"/>
      <c r="BZ29" s="38"/>
      <c r="CA29" s="38"/>
      <c r="CB29" s="38"/>
      <c r="CC29" s="38"/>
      <c r="CD29" s="38"/>
      <c r="CE29" s="38"/>
      <c r="CF29" s="38"/>
      <c r="CG29" s="38"/>
      <c r="CH29" s="38"/>
      <c r="CI29" s="38"/>
      <c r="CJ29" s="38"/>
      <c r="CK29" s="38"/>
      <c r="CL29" s="38"/>
      <c r="CM29" s="38"/>
      <c r="CN29" s="38"/>
      <c r="CO29" s="38"/>
      <c r="CP29" s="38"/>
      <c r="CQ29" s="38"/>
      <c r="CR29" s="38"/>
      <c r="CS29" s="38"/>
      <c r="CT29" s="38"/>
      <c r="CU29" s="38"/>
      <c r="CV29" s="38"/>
      <c r="CW29" s="38"/>
      <c r="CX29" s="38"/>
      <c r="CY29" s="38"/>
      <c r="CZ29" s="38"/>
      <c r="DA29" s="38"/>
      <c r="DB29" s="38"/>
      <c r="DC29" s="38"/>
      <c r="DD29" s="38"/>
      <c r="DE29" s="38"/>
      <c r="DF29" s="38"/>
      <c r="DG29" s="38"/>
      <c r="DH29" s="38"/>
      <c r="DI29" s="38"/>
      <c r="DJ29" s="38"/>
      <c r="DK29" s="38"/>
      <c r="DL29" s="38"/>
      <c r="DM29" s="38"/>
      <c r="DN29" s="38"/>
      <c r="DO29" s="38"/>
      <c r="DP29" s="38"/>
      <c r="DQ29" s="38"/>
      <c r="DR29" s="38"/>
      <c r="DS29" s="38"/>
      <c r="DT29" s="38"/>
      <c r="DU29" s="38"/>
      <c r="DV29" s="38"/>
      <c r="DW29" s="38"/>
      <c r="DX29" s="38"/>
      <c r="DY29" s="38"/>
      <c r="DZ29" s="38"/>
      <c r="EA29" s="38"/>
      <c r="EB29" s="38"/>
      <c r="EC29" s="38"/>
      <c r="ED29" s="38"/>
      <c r="EE29" s="38"/>
      <c r="EF29" s="38"/>
      <c r="EG29" s="38"/>
      <c r="EH29" s="38"/>
      <c r="EI29" s="38"/>
      <c r="EJ29" s="38"/>
      <c r="EK29" s="38"/>
      <c r="EL29" s="38"/>
      <c r="EM29" s="38"/>
      <c r="EN29" s="38"/>
      <c r="EO29" s="38"/>
      <c r="EP29" s="38"/>
      <c r="EQ29" s="38"/>
      <c r="ER29" s="38"/>
      <c r="ES29" s="38"/>
      <c r="ET29" s="38"/>
      <c r="EU29" s="38"/>
      <c r="EV29" s="38"/>
      <c r="EW29" s="38"/>
      <c r="EX29" s="38"/>
      <c r="EY29" s="38"/>
      <c r="EZ29" s="38"/>
      <c r="FA29" s="38"/>
      <c r="FB29" s="38"/>
      <c r="FC29" s="38"/>
      <c r="FD29" s="38"/>
      <c r="FE29" s="38"/>
      <c r="FF29" s="38"/>
      <c r="FG29" s="38"/>
      <c r="FH29" s="38"/>
      <c r="FI29" s="38"/>
      <c r="FJ29" s="38"/>
      <c r="FK29" s="38"/>
      <c r="FL29" s="38"/>
      <c r="FM29" s="38"/>
      <c r="FN29" s="38"/>
      <c r="FO29" s="38"/>
      <c r="FP29" s="38"/>
      <c r="FQ29" s="38"/>
      <c r="FR29" s="38"/>
      <c r="FS29" s="38"/>
      <c r="FT29" s="38"/>
      <c r="FU29" s="38"/>
      <c r="FV29" s="38"/>
      <c r="FW29" s="38"/>
      <c r="FX29" s="38"/>
      <c r="FY29" s="38"/>
      <c r="FZ29" s="38"/>
      <c r="GA29" s="38"/>
      <c r="GB29" s="38"/>
      <c r="GC29" s="38"/>
      <c r="GD29" s="38"/>
      <c r="GE29" s="38"/>
      <c r="GF29" s="38"/>
      <c r="GG29" s="38"/>
      <c r="GH29" s="38"/>
      <c r="GI29" s="38"/>
      <c r="GJ29" s="38"/>
      <c r="GK29" s="38"/>
      <c r="GL29" s="38"/>
      <c r="GM29" s="38"/>
      <c r="GN29" s="38"/>
      <c r="GO29" s="38"/>
      <c r="GP29" s="38"/>
      <c r="GQ29" s="38"/>
      <c r="GR29" s="38"/>
      <c r="GS29" s="38"/>
      <c r="GT29" s="38"/>
      <c r="GU29" s="38"/>
      <c r="GV29" s="38"/>
      <c r="GW29" s="38"/>
      <c r="GX29" s="38"/>
      <c r="GY29" s="38"/>
      <c r="GZ29" s="38"/>
      <c r="HA29" s="38"/>
      <c r="HB29" s="38"/>
      <c r="HC29" s="38"/>
      <c r="HD29" s="38"/>
      <c r="HE29" s="38"/>
      <c r="HF29" s="38"/>
      <c r="HG29" s="38"/>
      <c r="HH29" s="38"/>
      <c r="HI29" s="38"/>
      <c r="HJ29" s="38"/>
      <c r="HK29" s="38"/>
      <c r="HL29" s="38"/>
      <c r="HM29" s="38"/>
      <c r="HN29" s="38"/>
      <c r="HO29" s="38"/>
      <c r="HP29" s="38"/>
      <c r="HQ29" s="38"/>
      <c r="HR29" s="38"/>
      <c r="HS29" s="38"/>
      <c r="HT29" s="38"/>
      <c r="HU29" s="38"/>
      <c r="HV29" s="38"/>
      <c r="HW29" s="38"/>
      <c r="HX29" s="38"/>
      <c r="HY29" s="38"/>
      <c r="HZ29" s="38"/>
      <c r="IA29" s="38"/>
      <c r="IB29" s="38"/>
      <c r="IC29" s="38"/>
      <c r="ID29" s="38"/>
      <c r="IE29" s="38"/>
      <c r="IF29" s="38"/>
      <c r="IG29" s="38"/>
      <c r="IH29" s="38"/>
      <c r="II29" s="38"/>
      <c r="IJ29" s="38"/>
      <c r="IK29" s="38"/>
      <c r="IL29" s="38"/>
      <c r="IM29" s="38"/>
      <c r="IN29" s="38"/>
      <c r="IO29" s="38"/>
      <c r="IP29" s="38"/>
      <c r="IQ29" s="38"/>
      <c r="IR29" s="38"/>
      <c r="IS29" s="38"/>
      <c r="IT29" s="38"/>
      <c r="IU29" s="38"/>
      <c r="IV29" s="38"/>
      <c r="IW29" s="38"/>
      <c r="IX29" s="38"/>
      <c r="IY29" s="38"/>
      <c r="IZ29" s="38"/>
      <c r="JA29" s="38"/>
      <c r="JB29" s="38"/>
      <c r="JC29" s="38"/>
      <c r="JD29" s="38"/>
      <c r="JE29" s="38"/>
      <c r="JF29" s="38"/>
      <c r="JG29" s="38"/>
      <c r="JH29" s="38"/>
      <c r="JI29" s="38"/>
      <c r="JJ29" s="38"/>
      <c r="JK29" s="38"/>
      <c r="JL29" s="38"/>
      <c r="JM29" s="38"/>
      <c r="JN29" s="38"/>
      <c r="JO29" s="38"/>
      <c r="JP29" s="38"/>
      <c r="JQ29" s="38"/>
      <c r="JR29" s="38"/>
      <c r="JS29" s="38"/>
      <c r="JT29" s="38"/>
      <c r="JU29" s="38"/>
      <c r="JV29" s="38"/>
      <c r="JW29" s="38"/>
      <c r="JX29" s="38"/>
      <c r="JY29" s="38"/>
      <c r="JZ29" s="38"/>
      <c r="KA29" s="38"/>
      <c r="KB29" s="38"/>
      <c r="KC29" s="38"/>
      <c r="KD29" s="38"/>
      <c r="KE29" s="38"/>
      <c r="KF29" s="38"/>
      <c r="KG29" s="38"/>
      <c r="KH29" s="38"/>
      <c r="KI29" s="38"/>
      <c r="KJ29" s="38"/>
      <c r="KK29" s="38"/>
      <c r="KL29" s="38"/>
      <c r="KM29" s="38"/>
      <c r="KN29" s="38"/>
      <c r="KO29" s="38"/>
      <c r="KP29" s="38"/>
      <c r="KQ29" s="38"/>
      <c r="KR29" s="38"/>
      <c r="KS29" s="38"/>
      <c r="KT29" s="38"/>
      <c r="KU29" s="38"/>
      <c r="KV29" s="38"/>
      <c r="KW29" s="38"/>
      <c r="KX29" s="38"/>
      <c r="KY29" s="38"/>
      <c r="KZ29" s="38"/>
      <c r="LA29" s="38"/>
      <c r="LB29" s="38"/>
      <c r="LC29" s="38"/>
      <c r="LD29" s="38"/>
      <c r="LE29" s="38"/>
      <c r="LF29" s="38"/>
      <c r="LG29" s="38"/>
      <c r="LH29" s="38"/>
      <c r="LI29" s="38"/>
      <c r="LJ29" s="38"/>
      <c r="LK29" s="38"/>
      <c r="LL29" s="38"/>
      <c r="LM29" s="38"/>
      <c r="LN29" s="38"/>
      <c r="LO29" s="38"/>
      <c r="LP29" s="38"/>
      <c r="LQ29" s="38"/>
      <c r="LR29" s="38"/>
      <c r="LS29" s="38"/>
      <c r="LT29" s="38"/>
      <c r="LU29" s="38"/>
      <c r="LV29" s="38"/>
      <c r="LW29" s="38"/>
      <c r="LX29" s="38"/>
      <c r="LY29" s="38"/>
      <c r="LZ29" s="38"/>
      <c r="MA29" s="38"/>
      <c r="MB29" s="38"/>
      <c r="MC29" s="38"/>
      <c r="MD29" s="38"/>
      <c r="ME29" s="38"/>
      <c r="MF29" s="38"/>
      <c r="MG29" s="38"/>
      <c r="MH29" s="38"/>
      <c r="MI29" s="38"/>
      <c r="MJ29" s="38"/>
      <c r="MK29" s="38"/>
      <c r="ML29" s="38"/>
      <c r="MM29" s="38"/>
      <c r="MN29" s="38"/>
      <c r="MO29" s="38"/>
      <c r="MP29" s="38"/>
      <c r="MQ29" s="38"/>
      <c r="MR29" s="38"/>
      <c r="MS29" s="38"/>
      <c r="MT29" s="38"/>
      <c r="MU29" s="38"/>
      <c r="MV29" s="38"/>
      <c r="MW29" s="38"/>
      <c r="MX29" s="38"/>
      <c r="MY29" s="38"/>
      <c r="MZ29" s="38"/>
      <c r="NA29" s="38"/>
      <c r="NB29" s="38"/>
      <c r="NC29" s="38"/>
      <c r="ND29" s="38"/>
      <c r="NE29" s="38"/>
      <c r="NF29" s="38"/>
      <c r="NG29" s="38"/>
      <c r="NH29" s="38"/>
      <c r="NI29" s="38"/>
      <c r="NJ29" s="38"/>
      <c r="NK29" s="38"/>
      <c r="NL29" s="38"/>
      <c r="NM29" s="38"/>
      <c r="NN29" s="38"/>
      <c r="NO29" s="38"/>
      <c r="NP29" s="38"/>
      <c r="NQ29" s="38"/>
      <c r="NR29" s="38"/>
      <c r="NS29" s="38"/>
      <c r="NT29" s="38"/>
      <c r="NU29" s="38"/>
      <c r="NV29" s="38"/>
      <c r="NW29" s="38"/>
      <c r="NX29" s="38"/>
      <c r="NY29" s="38"/>
      <c r="NZ29" s="38"/>
      <c r="OA29" s="38"/>
      <c r="OB29" s="38"/>
      <c r="OC29" s="38"/>
      <c r="OD29" s="38"/>
      <c r="OE29" s="38"/>
      <c r="OF29" s="38"/>
      <c r="OG29" s="38"/>
      <c r="OH29" s="38"/>
      <c r="OI29" s="38"/>
      <c r="OJ29" s="38"/>
      <c r="OK29" s="38"/>
      <c r="OL29" s="38"/>
      <c r="OM29" s="38"/>
      <c r="ON29" s="38"/>
      <c r="OO29" s="38"/>
      <c r="OP29" s="38"/>
      <c r="OQ29" s="38"/>
      <c r="OR29" s="38"/>
      <c r="OS29" s="38"/>
      <c r="OT29" s="38"/>
      <c r="OU29" s="38"/>
      <c r="OV29" s="38"/>
      <c r="OW29" s="38"/>
      <c r="OX29" s="38"/>
      <c r="OY29" s="38"/>
      <c r="OZ29" s="38"/>
      <c r="PA29" s="38"/>
      <c r="PB29" s="38"/>
      <c r="PC29" s="38"/>
      <c r="PD29" s="38"/>
      <c r="PE29" s="38"/>
      <c r="PF29" s="38"/>
      <c r="PG29" s="38"/>
      <c r="PH29" s="38"/>
      <c r="PI29" s="38"/>
      <c r="PJ29" s="38"/>
      <c r="PK29" s="38"/>
      <c r="PL29" s="38"/>
      <c r="PM29" s="38"/>
      <c r="PN29" s="38"/>
      <c r="PO29" s="38"/>
      <c r="PP29" s="38"/>
      <c r="PQ29" s="38"/>
      <c r="PR29" s="38"/>
      <c r="PS29" s="38"/>
      <c r="PT29" s="38"/>
      <c r="PU29" s="38"/>
      <c r="PV29" s="38"/>
      <c r="PW29" s="38"/>
      <c r="PX29" s="38"/>
      <c r="PY29" s="38"/>
      <c r="PZ29" s="38"/>
      <c r="QA29" s="38"/>
      <c r="QB29" s="38"/>
      <c r="QC29" s="38"/>
      <c r="QD29" s="38"/>
      <c r="QE29" s="38"/>
      <c r="QF29" s="38"/>
      <c r="QG29" s="38"/>
      <c r="QH29" s="38"/>
      <c r="QI29" s="38"/>
      <c r="QJ29" s="38"/>
      <c r="QK29" s="38"/>
      <c r="QL29" s="38"/>
      <c r="QM29" s="38"/>
      <c r="QN29" s="38"/>
      <c r="QO29" s="38"/>
      <c r="QP29" s="38"/>
      <c r="QQ29" s="38"/>
      <c r="QR29" s="38"/>
      <c r="QS29" s="38"/>
      <c r="QT29" s="38"/>
      <c r="QU29" s="38"/>
      <c r="QV29" s="38"/>
      <c r="QW29" s="38"/>
      <c r="QX29" s="38"/>
      <c r="QY29" s="38"/>
      <c r="QZ29" s="38"/>
      <c r="RA29" s="38"/>
      <c r="RB29" s="38"/>
      <c r="RC29" s="38"/>
      <c r="RD29" s="38"/>
      <c r="RE29" s="38"/>
      <c r="RF29" s="38"/>
      <c r="RG29" s="38"/>
      <c r="RH29" s="38"/>
      <c r="RI29" s="38"/>
      <c r="RJ29" s="38"/>
      <c r="RK29" s="38"/>
      <c r="RL29" s="38"/>
      <c r="RM29" s="38"/>
      <c r="RN29" s="38"/>
      <c r="RO29" s="38"/>
      <c r="RP29" s="38"/>
      <c r="RQ29" s="38"/>
      <c r="RR29" s="38"/>
      <c r="RS29" s="38"/>
      <c r="RT29" s="38"/>
      <c r="RU29" s="38"/>
      <c r="RV29" s="38"/>
      <c r="RW29" s="38"/>
      <c r="RX29" s="38"/>
      <c r="RY29" s="38"/>
      <c r="RZ29" s="38"/>
      <c r="SA29" s="38"/>
      <c r="SB29" s="38"/>
      <c r="SC29" s="38"/>
      <c r="SD29" s="38"/>
      <c r="SE29" s="38"/>
      <c r="SF29" s="38"/>
      <c r="SG29" s="38"/>
      <c r="SH29" s="38"/>
      <c r="SI29" s="38"/>
      <c r="SJ29" s="38"/>
      <c r="SK29" s="38"/>
      <c r="SL29" s="38"/>
      <c r="SM29" s="38"/>
      <c r="SN29" s="38"/>
      <c r="SO29" s="38"/>
      <c r="SP29" s="38"/>
      <c r="SQ29" s="38"/>
      <c r="SR29" s="38"/>
      <c r="SS29" s="38"/>
      <c r="ST29" s="38"/>
      <c r="SU29" s="38"/>
      <c r="SV29" s="38"/>
      <c r="SW29" s="38"/>
      <c r="SX29" s="38"/>
      <c r="SY29" s="38"/>
      <c r="SZ29" s="38"/>
      <c r="TA29" s="38"/>
      <c r="TB29" s="38"/>
      <c r="TC29" s="38"/>
      <c r="TD29" s="38"/>
      <c r="TE29" s="38"/>
      <c r="TF29" s="38"/>
      <c r="TG29" s="38"/>
      <c r="TH29" s="38"/>
      <c r="TI29" s="38"/>
      <c r="TJ29" s="38"/>
      <c r="TK29" s="38"/>
      <c r="TL29" s="38"/>
      <c r="TM29" s="38"/>
      <c r="TN29" s="38"/>
      <c r="TO29" s="38"/>
      <c r="TP29" s="38"/>
      <c r="TQ29" s="38"/>
      <c r="TR29" s="38"/>
      <c r="TS29" s="38"/>
      <c r="TT29" s="38"/>
      <c r="TU29" s="38"/>
      <c r="TV29" s="38"/>
      <c r="TW29" s="38"/>
      <c r="TX29" s="38"/>
      <c r="TY29" s="38"/>
      <c r="TZ29" s="38"/>
      <c r="UA29" s="38"/>
      <c r="UB29" s="38"/>
      <c r="UC29" s="38"/>
      <c r="UD29" s="38"/>
      <c r="UE29" s="38"/>
      <c r="UF29" s="38"/>
      <c r="UG29" s="38"/>
      <c r="UH29" s="38"/>
      <c r="UI29" s="38"/>
      <c r="UJ29" s="38"/>
      <c r="UK29" s="38"/>
      <c r="UL29" s="38"/>
      <c r="UM29" s="38"/>
      <c r="UN29" s="38"/>
      <c r="UO29" s="38"/>
      <c r="UP29" s="38"/>
      <c r="UQ29" s="38"/>
      <c r="UR29" s="38"/>
      <c r="US29" s="38"/>
      <c r="UT29" s="38"/>
      <c r="UU29" s="38"/>
      <c r="UV29" s="38"/>
      <c r="UW29" s="38"/>
      <c r="UX29" s="38"/>
      <c r="UY29" s="38"/>
      <c r="UZ29" s="38"/>
      <c r="VA29" s="38"/>
      <c r="VB29" s="38"/>
      <c r="VC29" s="38"/>
      <c r="VD29" s="38"/>
      <c r="VE29" s="38"/>
      <c r="VF29" s="38"/>
      <c r="VG29" s="38"/>
      <c r="VH29" s="38"/>
      <c r="VI29" s="38"/>
      <c r="VJ29" s="38"/>
      <c r="VK29" s="38"/>
      <c r="VL29" s="38"/>
      <c r="VM29" s="38"/>
      <c r="VN29" s="38"/>
      <c r="VO29" s="38"/>
      <c r="VP29" s="38"/>
      <c r="VQ29" s="38"/>
      <c r="VR29" s="38"/>
      <c r="VS29" s="38"/>
      <c r="VT29" s="38"/>
      <c r="VU29" s="38"/>
      <c r="VV29" s="38"/>
      <c r="VW29" s="38"/>
      <c r="VX29" s="38"/>
      <c r="VY29" s="38"/>
      <c r="VZ29" s="38"/>
      <c r="WA29" s="38"/>
      <c r="WB29" s="38"/>
      <c r="WC29" s="38"/>
      <c r="WD29" s="38"/>
      <c r="WE29" s="38"/>
      <c r="WF29" s="38"/>
      <c r="WG29" s="38"/>
      <c r="WH29" s="38"/>
      <c r="WI29" s="38"/>
      <c r="WJ29" s="38"/>
      <c r="WK29" s="38"/>
      <c r="WL29" s="38"/>
      <c r="WM29" s="38"/>
      <c r="WN29" s="38"/>
      <c r="WO29" s="38"/>
      <c r="WP29" s="38"/>
      <c r="WQ29" s="38"/>
      <c r="WR29" s="38"/>
      <c r="WS29" s="38"/>
      <c r="WT29" s="38"/>
      <c r="WU29" s="38"/>
      <c r="WV29" s="38"/>
      <c r="WW29" s="38"/>
      <c r="WX29" s="38"/>
      <c r="WY29" s="38"/>
      <c r="WZ29" s="38"/>
      <c r="XA29" s="38"/>
      <c r="XB29" s="38"/>
      <c r="XC29" s="38"/>
      <c r="XD29" s="38"/>
      <c r="XE29" s="38"/>
      <c r="XF29" s="38"/>
      <c r="XG29" s="38"/>
      <c r="XH29" s="38"/>
      <c r="XI29" s="38"/>
      <c r="XJ29" s="38"/>
      <c r="XK29" s="38"/>
      <c r="XL29" s="38"/>
      <c r="XM29" s="38"/>
      <c r="XN29" s="38"/>
      <c r="XO29" s="38"/>
      <c r="XP29" s="38"/>
      <c r="XQ29" s="38"/>
      <c r="XR29" s="38"/>
      <c r="XS29" s="38"/>
      <c r="XT29" s="38"/>
      <c r="XU29" s="38"/>
      <c r="XV29" s="38"/>
      <c r="XW29" s="38"/>
      <c r="XX29" s="38"/>
      <c r="XY29" s="38"/>
      <c r="XZ29" s="38"/>
      <c r="YA29" s="38"/>
      <c r="YB29" s="38"/>
      <c r="YC29" s="38"/>
      <c r="YD29" s="38"/>
      <c r="YE29" s="38"/>
      <c r="YF29" s="38"/>
      <c r="YG29" s="38"/>
      <c r="YH29" s="38"/>
      <c r="YI29" s="38"/>
      <c r="YJ29" s="38"/>
      <c r="YK29" s="38"/>
      <c r="YL29" s="38"/>
      <c r="YM29" s="38"/>
      <c r="YN29" s="38"/>
      <c r="YO29" s="38"/>
      <c r="YP29" s="38"/>
      <c r="YQ29" s="38"/>
      <c r="YR29" s="38"/>
      <c r="YS29" s="38"/>
      <c r="YT29" s="38"/>
      <c r="YU29" s="38"/>
      <c r="YV29" s="38"/>
      <c r="YW29" s="38"/>
      <c r="YX29" s="38"/>
      <c r="YY29" s="38"/>
      <c r="YZ29" s="38"/>
      <c r="ZA29" s="38"/>
      <c r="ZB29" s="38"/>
      <c r="ZC29" s="38"/>
      <c r="ZD29" s="38"/>
      <c r="ZE29" s="38"/>
      <c r="ZF29" s="38"/>
      <c r="ZG29" s="38"/>
      <c r="ZH29" s="38"/>
      <c r="ZI29" s="38"/>
      <c r="ZJ29" s="38"/>
      <c r="ZK29" s="38"/>
      <c r="ZL29" s="38"/>
      <c r="ZM29" s="38"/>
      <c r="ZN29" s="38"/>
      <c r="ZO29" s="38"/>
      <c r="ZP29" s="38"/>
      <c r="ZQ29" s="38"/>
      <c r="ZR29" s="38"/>
      <c r="ZS29" s="38"/>
      <c r="ZT29" s="38"/>
      <c r="ZU29" s="38"/>
      <c r="ZV29" s="38"/>
      <c r="ZW29" s="38"/>
      <c r="ZX29" s="38"/>
      <c r="ZY29" s="38"/>
      <c r="ZZ29" s="38"/>
      <c r="AAA29" s="38"/>
      <c r="AAB29" s="38"/>
      <c r="AAC29" s="38"/>
      <c r="AAD29" s="38"/>
      <c r="AAE29" s="38"/>
      <c r="AAF29" s="38"/>
      <c r="AAG29" s="38"/>
      <c r="AAH29" s="38"/>
      <c r="AAI29" s="38"/>
      <c r="AAJ29" s="38"/>
      <c r="AAK29" s="38"/>
      <c r="AAL29" s="38"/>
      <c r="AAM29" s="38"/>
      <c r="AAN29" s="38"/>
      <c r="AAO29" s="38"/>
      <c r="AAP29" s="38"/>
      <c r="AAQ29" s="38"/>
      <c r="AAR29" s="38"/>
      <c r="AAS29" s="38"/>
      <c r="AAT29" s="38"/>
      <c r="AAU29" s="38"/>
      <c r="AAV29" s="38"/>
      <c r="AAW29" s="38"/>
      <c r="AAX29" s="38"/>
      <c r="AAY29" s="38"/>
      <c r="AAZ29" s="38"/>
      <c r="ABA29" s="38"/>
      <c r="ABB29" s="38"/>
      <c r="ABC29" s="38"/>
      <c r="ABD29" s="38"/>
      <c r="ABE29" s="38"/>
      <c r="ABF29" s="38"/>
      <c r="ABG29" s="38"/>
      <c r="ABH29" s="38"/>
      <c r="ABI29" s="38"/>
      <c r="ABJ29" s="38"/>
      <c r="ABK29" s="38"/>
      <c r="ABL29" s="38"/>
      <c r="ABM29" s="38"/>
      <c r="ABN29" s="38"/>
      <c r="ABO29" s="38"/>
      <c r="ABP29" s="38"/>
      <c r="ABQ29" s="38"/>
      <c r="ABR29" s="38"/>
      <c r="ABS29" s="38"/>
      <c r="ABT29" s="38"/>
      <c r="ABU29" s="38"/>
      <c r="ABV29" s="38"/>
      <c r="ABW29" s="38"/>
      <c r="ABX29" s="38"/>
      <c r="ABY29" s="38"/>
      <c r="ABZ29" s="38"/>
      <c r="ACA29" s="38"/>
      <c r="ACB29" s="38"/>
      <c r="ACC29" s="38"/>
      <c r="ACD29" s="38"/>
      <c r="ACE29" s="38"/>
      <c r="ACF29" s="38"/>
      <c r="ACG29" s="38"/>
      <c r="ACH29" s="38"/>
      <c r="ACI29" s="38"/>
      <c r="ACJ29" s="38"/>
      <c r="ACK29" s="38"/>
      <c r="ACL29" s="38"/>
      <c r="ACM29" s="38"/>
      <c r="ACN29" s="38"/>
      <c r="ACO29" s="38"/>
      <c r="ACP29" s="38"/>
      <c r="ACQ29" s="38"/>
      <c r="ACR29" s="38"/>
      <c r="ACS29" s="38"/>
      <c r="ACT29" s="38"/>
      <c r="ACU29" s="38"/>
      <c r="ACV29" s="38"/>
      <c r="ACW29" s="38"/>
      <c r="ACX29" s="38"/>
      <c r="ACY29" s="38"/>
      <c r="ACZ29" s="38"/>
      <c r="ADA29" s="38"/>
      <c r="ADB29" s="38"/>
      <c r="ADC29" s="38"/>
      <c r="ADD29" s="38"/>
      <c r="ADE29" s="38"/>
      <c r="ADF29" s="38"/>
      <c r="ADG29" s="38"/>
      <c r="ADH29" s="38"/>
      <c r="ADI29" s="38"/>
      <c r="ADJ29" s="38"/>
      <c r="ADK29" s="38"/>
      <c r="ADL29" s="38"/>
      <c r="ADM29" s="38"/>
      <c r="ADN29" s="38"/>
      <c r="ADO29" s="38"/>
      <c r="ADP29" s="38"/>
      <c r="ADQ29" s="38"/>
      <c r="ADR29" s="38"/>
      <c r="ADS29" s="38"/>
      <c r="ADT29" s="38"/>
      <c r="ADU29" s="38"/>
      <c r="ADV29" s="38"/>
      <c r="ADW29" s="38"/>
      <c r="ADX29" s="38"/>
      <c r="ADY29" s="38"/>
      <c r="ADZ29" s="38"/>
      <c r="AEA29" s="38"/>
      <c r="AEB29" s="38"/>
      <c r="AEC29" s="38"/>
      <c r="AED29" s="38"/>
      <c r="AEE29" s="38"/>
      <c r="AEF29" s="38"/>
      <c r="AEG29" s="38"/>
      <c r="AEH29" s="38"/>
      <c r="AEI29" s="38"/>
      <c r="AEJ29" s="38"/>
      <c r="AEK29" s="38"/>
      <c r="AEL29" s="38"/>
      <c r="AEM29" s="38"/>
      <c r="AEN29" s="38"/>
      <c r="AEO29" s="38"/>
      <c r="AEP29" s="38"/>
      <c r="AEQ29" s="38"/>
      <c r="AER29" s="38"/>
      <c r="AES29" s="38"/>
      <c r="AET29" s="38"/>
      <c r="AEU29" s="38"/>
      <c r="AEV29" s="38"/>
      <c r="AEW29" s="38"/>
      <c r="AEX29" s="38"/>
      <c r="AEY29" s="38"/>
      <c r="AEZ29" s="38"/>
      <c r="AFA29" s="38"/>
      <c r="AFB29" s="38"/>
      <c r="AFC29" s="38"/>
      <c r="AFD29" s="38"/>
      <c r="AFE29" s="38"/>
      <c r="AFF29" s="38"/>
      <c r="AFG29" s="38"/>
      <c r="AFH29" s="38"/>
      <c r="AFI29" s="38"/>
      <c r="AFJ29" s="38"/>
      <c r="AFK29" s="38"/>
      <c r="AFL29" s="38"/>
      <c r="AFM29" s="38"/>
      <c r="AFN29" s="38"/>
      <c r="AFO29" s="38"/>
      <c r="AFP29" s="38"/>
      <c r="AFQ29" s="38"/>
      <c r="AFR29" s="38"/>
      <c r="AFS29" s="38"/>
      <c r="AFT29" s="38"/>
      <c r="AFU29" s="38"/>
      <c r="AFV29" s="38"/>
      <c r="AFW29" s="38"/>
      <c r="AFX29" s="38"/>
      <c r="AFY29" s="38"/>
      <c r="AFZ29" s="38"/>
      <c r="AGA29" s="38"/>
      <c r="AGB29" s="38"/>
      <c r="AGC29" s="38"/>
      <c r="AGD29" s="38"/>
      <c r="AGE29" s="38"/>
      <c r="AGF29" s="38"/>
      <c r="AGG29" s="38"/>
      <c r="AGH29" s="38"/>
      <c r="AGI29" s="38"/>
      <c r="AGJ29" s="38"/>
      <c r="AGK29" s="38"/>
      <c r="AGL29" s="38"/>
      <c r="AGM29" s="38"/>
      <c r="AGN29" s="38"/>
      <c r="AGO29" s="38"/>
      <c r="AGP29" s="38"/>
      <c r="AGQ29" s="38"/>
      <c r="AGR29" s="38"/>
      <c r="AGS29" s="38"/>
      <c r="AGT29" s="38"/>
      <c r="AGU29" s="38"/>
      <c r="AGV29" s="38"/>
      <c r="AGW29" s="38"/>
      <c r="AGX29" s="38"/>
      <c r="AGY29" s="38"/>
      <c r="AGZ29" s="38"/>
      <c r="AHA29" s="38"/>
      <c r="AHB29" s="38"/>
      <c r="AHC29" s="38"/>
      <c r="AHD29" s="38"/>
      <c r="AHE29" s="38"/>
      <c r="AHF29" s="38"/>
      <c r="AHG29" s="38"/>
      <c r="AHH29" s="38"/>
      <c r="AHI29" s="38"/>
      <c r="AHJ29" s="38"/>
      <c r="AHK29" s="38"/>
      <c r="AHL29" s="38"/>
      <c r="AHM29" s="38"/>
      <c r="AHN29" s="38"/>
      <c r="AHO29" s="38"/>
      <c r="AHP29" s="38"/>
      <c r="AHQ29" s="38"/>
      <c r="AHR29" s="38"/>
      <c r="AHS29" s="38"/>
      <c r="AHT29" s="38"/>
      <c r="AHU29" s="38"/>
      <c r="AHV29" s="38"/>
      <c r="AHW29" s="38"/>
      <c r="AHX29" s="38"/>
      <c r="AHY29" s="38"/>
      <c r="AHZ29" s="38"/>
      <c r="AIA29" s="38"/>
      <c r="AIB29" s="38"/>
      <c r="AIC29" s="38"/>
      <c r="AID29" s="38"/>
      <c r="AIE29" s="38"/>
      <c r="AIF29" s="38"/>
      <c r="AIG29" s="38"/>
      <c r="AIH29" s="38"/>
      <c r="AII29" s="38"/>
      <c r="AIJ29" s="38"/>
      <c r="AIK29" s="38"/>
      <c r="AIL29" s="38"/>
      <c r="AIM29" s="38"/>
      <c r="AIN29" s="38"/>
      <c r="AIO29" s="38"/>
      <c r="AIP29" s="38"/>
      <c r="AIQ29" s="38"/>
      <c r="AIR29" s="38"/>
      <c r="AIS29" s="38"/>
      <c r="AIT29" s="38"/>
      <c r="AIU29" s="38"/>
      <c r="AIV29" s="38"/>
      <c r="AIW29" s="38"/>
      <c r="AIX29" s="38"/>
      <c r="AIY29" s="38"/>
      <c r="AIZ29" s="38"/>
      <c r="AJA29" s="38"/>
      <c r="AJB29" s="38"/>
      <c r="AJC29" s="38"/>
      <c r="AJD29" s="38"/>
      <c r="AJE29" s="38"/>
      <c r="AJF29" s="38"/>
      <c r="AJG29" s="38"/>
      <c r="AJH29" s="38"/>
      <c r="AJI29" s="38"/>
      <c r="AJJ29" s="38"/>
      <c r="AJK29" s="38"/>
      <c r="AJL29" s="38"/>
      <c r="AJM29" s="38"/>
      <c r="AJN29" s="38"/>
      <c r="AJO29" s="38"/>
      <c r="AJP29" s="38"/>
      <c r="AJQ29" s="38"/>
      <c r="AJR29" s="38"/>
      <c r="AJS29" s="38"/>
      <c r="AJT29" s="38"/>
      <c r="AJU29" s="38"/>
      <c r="AJV29" s="38"/>
      <c r="AJW29" s="38"/>
      <c r="AJX29" s="38"/>
      <c r="AJY29" s="38"/>
      <c r="AJZ29" s="38"/>
      <c r="AKA29" s="38"/>
      <c r="AKB29" s="38"/>
      <c r="AKC29" s="38"/>
      <c r="AKD29" s="38"/>
      <c r="AKE29" s="38"/>
      <c r="AKF29" s="38"/>
      <c r="AKG29" s="38"/>
      <c r="AKH29" s="38"/>
      <c r="AKI29" s="38"/>
      <c r="AKJ29" s="38"/>
      <c r="AKK29" s="38"/>
      <c r="AKL29" s="38"/>
      <c r="AKM29" s="38"/>
      <c r="AKN29" s="38"/>
      <c r="AKO29" s="38"/>
      <c r="AKP29" s="38"/>
      <c r="AKQ29" s="38"/>
      <c r="AKR29" s="38"/>
      <c r="AKS29" s="38"/>
      <c r="AKT29" s="38"/>
      <c r="AKU29" s="38"/>
      <c r="AKV29" s="38"/>
      <c r="AKW29" s="38"/>
      <c r="AKX29" s="38"/>
      <c r="AKY29" s="38"/>
      <c r="AKZ29" s="38"/>
      <c r="ALA29" s="38"/>
      <c r="ALB29" s="38"/>
      <c r="ALC29" s="38"/>
      <c r="ALD29" s="38"/>
      <c r="ALE29" s="38"/>
      <c r="ALF29" s="38"/>
      <c r="ALG29" s="38"/>
      <c r="ALH29" s="38"/>
      <c r="ALI29" s="38"/>
      <c r="ALJ29" s="38"/>
      <c r="ALK29" s="38"/>
      <c r="ALL29" s="38"/>
      <c r="ALM29" s="38"/>
      <c r="ALN29" s="38"/>
      <c r="ALO29" s="38"/>
      <c r="ALP29" s="38"/>
      <c r="ALQ29" s="38"/>
      <c r="ALR29" s="38"/>
      <c r="ALS29" s="38"/>
      <c r="ALT29" s="38"/>
      <c r="ALU29" s="38"/>
      <c r="ALV29" s="38"/>
      <c r="ALW29" s="38"/>
      <c r="ALX29" s="38"/>
      <c r="ALY29" s="38"/>
      <c r="ALZ29" s="38"/>
      <c r="AMA29" s="38"/>
      <c r="AMB29" s="38"/>
    </row>
    <row r="30" spans="1:1016" ht="15" customHeight="1">
      <c r="A30" s="84" t="s">
        <v>70</v>
      </c>
      <c r="B30" s="75"/>
      <c r="C30" s="12">
        <v>300</v>
      </c>
      <c r="D30" s="8">
        <v>25</v>
      </c>
      <c r="E30" s="9"/>
      <c r="F30" s="10">
        <f t="shared" si="0"/>
        <v>0</v>
      </c>
      <c r="G30" s="37"/>
      <c r="H30" s="70" t="s">
        <v>71</v>
      </c>
      <c r="I30" s="71"/>
      <c r="J30" s="20">
        <v>210</v>
      </c>
      <c r="K30" s="21">
        <v>17</v>
      </c>
      <c r="L30" s="17"/>
      <c r="M30" s="22">
        <f t="shared" si="3"/>
        <v>0</v>
      </c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38"/>
      <c r="BC30" s="38"/>
      <c r="BD30" s="38"/>
      <c r="BE30" s="38"/>
      <c r="BF30" s="38"/>
      <c r="BG30" s="38"/>
      <c r="BH30" s="38"/>
      <c r="BI30" s="38"/>
      <c r="BJ30" s="38"/>
      <c r="BK30" s="38"/>
      <c r="BL30" s="38"/>
      <c r="BM30" s="38"/>
      <c r="BN30" s="38"/>
      <c r="BO30" s="38"/>
      <c r="BP30" s="38"/>
      <c r="BQ30" s="38"/>
      <c r="BR30" s="38"/>
      <c r="BS30" s="38"/>
      <c r="BT30" s="38"/>
      <c r="BU30" s="38"/>
      <c r="BV30" s="38"/>
      <c r="BW30" s="38"/>
      <c r="BX30" s="38"/>
      <c r="BY30" s="38"/>
      <c r="BZ30" s="38"/>
      <c r="CA30" s="38"/>
      <c r="CB30" s="38"/>
      <c r="CC30" s="38"/>
      <c r="CD30" s="38"/>
      <c r="CE30" s="38"/>
      <c r="CF30" s="38"/>
      <c r="CG30" s="38"/>
      <c r="CH30" s="38"/>
      <c r="CI30" s="38"/>
      <c r="CJ30" s="38"/>
      <c r="CK30" s="38"/>
      <c r="CL30" s="38"/>
      <c r="CM30" s="38"/>
      <c r="CN30" s="38"/>
      <c r="CO30" s="38"/>
      <c r="CP30" s="38"/>
      <c r="CQ30" s="38"/>
      <c r="CR30" s="38"/>
      <c r="CS30" s="38"/>
      <c r="CT30" s="38"/>
      <c r="CU30" s="38"/>
      <c r="CV30" s="38"/>
      <c r="CW30" s="38"/>
      <c r="CX30" s="38"/>
      <c r="CY30" s="38"/>
      <c r="CZ30" s="38"/>
      <c r="DA30" s="38"/>
      <c r="DB30" s="38"/>
      <c r="DC30" s="38"/>
      <c r="DD30" s="38"/>
      <c r="DE30" s="38"/>
      <c r="DF30" s="38"/>
      <c r="DG30" s="38"/>
      <c r="DH30" s="38"/>
      <c r="DI30" s="38"/>
      <c r="DJ30" s="38"/>
      <c r="DK30" s="38"/>
      <c r="DL30" s="38"/>
      <c r="DM30" s="38"/>
      <c r="DN30" s="38"/>
      <c r="DO30" s="38"/>
      <c r="DP30" s="38"/>
      <c r="DQ30" s="38"/>
      <c r="DR30" s="38"/>
      <c r="DS30" s="38"/>
      <c r="DT30" s="38"/>
      <c r="DU30" s="38"/>
      <c r="DV30" s="38"/>
      <c r="DW30" s="38"/>
      <c r="DX30" s="38"/>
      <c r="DY30" s="38"/>
      <c r="DZ30" s="38"/>
      <c r="EA30" s="38"/>
      <c r="EB30" s="38"/>
      <c r="EC30" s="38"/>
      <c r="ED30" s="38"/>
      <c r="EE30" s="38"/>
      <c r="EF30" s="38"/>
      <c r="EG30" s="38"/>
      <c r="EH30" s="38"/>
      <c r="EI30" s="38"/>
      <c r="EJ30" s="38"/>
      <c r="EK30" s="38"/>
      <c r="EL30" s="38"/>
      <c r="EM30" s="38"/>
      <c r="EN30" s="38"/>
      <c r="EO30" s="38"/>
      <c r="EP30" s="38"/>
      <c r="EQ30" s="38"/>
      <c r="ER30" s="38"/>
      <c r="ES30" s="38"/>
      <c r="ET30" s="38"/>
      <c r="EU30" s="38"/>
      <c r="EV30" s="38"/>
      <c r="EW30" s="38"/>
      <c r="EX30" s="38"/>
      <c r="EY30" s="38"/>
      <c r="EZ30" s="38"/>
      <c r="FA30" s="38"/>
      <c r="FB30" s="38"/>
      <c r="FC30" s="38"/>
      <c r="FD30" s="38"/>
      <c r="FE30" s="38"/>
      <c r="FF30" s="38"/>
      <c r="FG30" s="38"/>
      <c r="FH30" s="38"/>
      <c r="FI30" s="38"/>
      <c r="FJ30" s="38"/>
      <c r="FK30" s="38"/>
      <c r="FL30" s="38"/>
      <c r="FM30" s="38"/>
      <c r="FN30" s="38"/>
      <c r="FO30" s="38"/>
      <c r="FP30" s="38"/>
      <c r="FQ30" s="38"/>
      <c r="FR30" s="38"/>
      <c r="FS30" s="38"/>
      <c r="FT30" s="38"/>
      <c r="FU30" s="38"/>
      <c r="FV30" s="38"/>
      <c r="FW30" s="38"/>
      <c r="FX30" s="38"/>
      <c r="FY30" s="38"/>
      <c r="FZ30" s="38"/>
      <c r="GA30" s="38"/>
      <c r="GB30" s="38"/>
      <c r="GC30" s="38"/>
      <c r="GD30" s="38"/>
      <c r="GE30" s="38"/>
      <c r="GF30" s="38"/>
      <c r="GG30" s="38"/>
      <c r="GH30" s="38"/>
      <c r="GI30" s="38"/>
      <c r="GJ30" s="38"/>
      <c r="GK30" s="38"/>
      <c r="GL30" s="38"/>
      <c r="GM30" s="38"/>
      <c r="GN30" s="38"/>
      <c r="GO30" s="38"/>
      <c r="GP30" s="38"/>
      <c r="GQ30" s="38"/>
      <c r="GR30" s="38"/>
      <c r="GS30" s="38"/>
      <c r="GT30" s="38"/>
      <c r="GU30" s="38"/>
      <c r="GV30" s="38"/>
      <c r="GW30" s="38"/>
      <c r="GX30" s="38"/>
      <c r="GY30" s="38"/>
      <c r="GZ30" s="38"/>
      <c r="HA30" s="38"/>
      <c r="HB30" s="38"/>
      <c r="HC30" s="38"/>
      <c r="HD30" s="38"/>
      <c r="HE30" s="38"/>
      <c r="HF30" s="38"/>
      <c r="HG30" s="38"/>
      <c r="HH30" s="38"/>
      <c r="HI30" s="38"/>
      <c r="HJ30" s="38"/>
      <c r="HK30" s="38"/>
      <c r="HL30" s="38"/>
      <c r="HM30" s="38"/>
      <c r="HN30" s="38"/>
      <c r="HO30" s="38"/>
      <c r="HP30" s="38"/>
      <c r="HQ30" s="38"/>
      <c r="HR30" s="38"/>
      <c r="HS30" s="38"/>
      <c r="HT30" s="38"/>
      <c r="HU30" s="38"/>
      <c r="HV30" s="38"/>
      <c r="HW30" s="38"/>
      <c r="HX30" s="38"/>
      <c r="HY30" s="38"/>
      <c r="HZ30" s="38"/>
      <c r="IA30" s="38"/>
      <c r="IB30" s="38"/>
      <c r="IC30" s="38"/>
      <c r="ID30" s="38"/>
      <c r="IE30" s="38"/>
      <c r="IF30" s="38"/>
      <c r="IG30" s="38"/>
      <c r="IH30" s="38"/>
      <c r="II30" s="38"/>
      <c r="IJ30" s="38"/>
      <c r="IK30" s="38"/>
      <c r="IL30" s="38"/>
      <c r="IM30" s="38"/>
      <c r="IN30" s="38"/>
      <c r="IO30" s="38"/>
      <c r="IP30" s="38"/>
      <c r="IQ30" s="38"/>
      <c r="IR30" s="38"/>
      <c r="IS30" s="38"/>
      <c r="IT30" s="38"/>
      <c r="IU30" s="38"/>
      <c r="IV30" s="38"/>
      <c r="IW30" s="38"/>
      <c r="IX30" s="38"/>
      <c r="IY30" s="38"/>
      <c r="IZ30" s="38"/>
      <c r="JA30" s="38"/>
      <c r="JB30" s="38"/>
      <c r="JC30" s="38"/>
      <c r="JD30" s="38"/>
      <c r="JE30" s="38"/>
      <c r="JF30" s="38"/>
      <c r="JG30" s="38"/>
      <c r="JH30" s="38"/>
      <c r="JI30" s="38"/>
      <c r="JJ30" s="38"/>
      <c r="JK30" s="38"/>
      <c r="JL30" s="38"/>
      <c r="JM30" s="38"/>
      <c r="JN30" s="38"/>
      <c r="JO30" s="38"/>
      <c r="JP30" s="38"/>
      <c r="JQ30" s="38"/>
      <c r="JR30" s="38"/>
      <c r="JS30" s="38"/>
      <c r="JT30" s="38"/>
      <c r="JU30" s="38"/>
      <c r="JV30" s="38"/>
      <c r="JW30" s="38"/>
      <c r="JX30" s="38"/>
      <c r="JY30" s="38"/>
      <c r="JZ30" s="38"/>
      <c r="KA30" s="38"/>
      <c r="KB30" s="38"/>
      <c r="KC30" s="38"/>
      <c r="KD30" s="38"/>
      <c r="KE30" s="38"/>
      <c r="KF30" s="38"/>
      <c r="KG30" s="38"/>
      <c r="KH30" s="38"/>
      <c r="KI30" s="38"/>
      <c r="KJ30" s="38"/>
      <c r="KK30" s="38"/>
      <c r="KL30" s="38"/>
      <c r="KM30" s="38"/>
      <c r="KN30" s="38"/>
      <c r="KO30" s="38"/>
      <c r="KP30" s="38"/>
      <c r="KQ30" s="38"/>
      <c r="KR30" s="38"/>
      <c r="KS30" s="38"/>
      <c r="KT30" s="38"/>
      <c r="KU30" s="38"/>
      <c r="KV30" s="38"/>
      <c r="KW30" s="38"/>
      <c r="KX30" s="38"/>
      <c r="KY30" s="38"/>
      <c r="KZ30" s="38"/>
      <c r="LA30" s="38"/>
      <c r="LB30" s="38"/>
      <c r="LC30" s="38"/>
      <c r="LD30" s="38"/>
      <c r="LE30" s="38"/>
      <c r="LF30" s="38"/>
      <c r="LG30" s="38"/>
      <c r="LH30" s="38"/>
      <c r="LI30" s="38"/>
      <c r="LJ30" s="38"/>
      <c r="LK30" s="38"/>
      <c r="LL30" s="38"/>
      <c r="LM30" s="38"/>
      <c r="LN30" s="38"/>
      <c r="LO30" s="38"/>
      <c r="LP30" s="38"/>
      <c r="LQ30" s="38"/>
      <c r="LR30" s="38"/>
      <c r="LS30" s="38"/>
      <c r="LT30" s="38"/>
      <c r="LU30" s="38"/>
      <c r="LV30" s="38"/>
      <c r="LW30" s="38"/>
      <c r="LX30" s="38"/>
      <c r="LY30" s="38"/>
      <c r="LZ30" s="38"/>
      <c r="MA30" s="38"/>
      <c r="MB30" s="38"/>
      <c r="MC30" s="38"/>
      <c r="MD30" s="38"/>
      <c r="ME30" s="38"/>
      <c r="MF30" s="38"/>
      <c r="MG30" s="38"/>
      <c r="MH30" s="38"/>
      <c r="MI30" s="38"/>
      <c r="MJ30" s="38"/>
      <c r="MK30" s="38"/>
      <c r="ML30" s="38"/>
      <c r="MM30" s="38"/>
      <c r="MN30" s="38"/>
      <c r="MO30" s="38"/>
      <c r="MP30" s="38"/>
      <c r="MQ30" s="38"/>
      <c r="MR30" s="38"/>
      <c r="MS30" s="38"/>
      <c r="MT30" s="38"/>
      <c r="MU30" s="38"/>
      <c r="MV30" s="38"/>
      <c r="MW30" s="38"/>
      <c r="MX30" s="38"/>
      <c r="MY30" s="38"/>
      <c r="MZ30" s="38"/>
      <c r="NA30" s="38"/>
      <c r="NB30" s="38"/>
      <c r="NC30" s="38"/>
      <c r="ND30" s="38"/>
      <c r="NE30" s="38"/>
      <c r="NF30" s="38"/>
      <c r="NG30" s="38"/>
      <c r="NH30" s="38"/>
      <c r="NI30" s="38"/>
      <c r="NJ30" s="38"/>
      <c r="NK30" s="38"/>
      <c r="NL30" s="38"/>
      <c r="NM30" s="38"/>
      <c r="NN30" s="38"/>
      <c r="NO30" s="38"/>
      <c r="NP30" s="38"/>
      <c r="NQ30" s="38"/>
      <c r="NR30" s="38"/>
      <c r="NS30" s="38"/>
      <c r="NT30" s="38"/>
      <c r="NU30" s="38"/>
      <c r="NV30" s="38"/>
      <c r="NW30" s="38"/>
      <c r="NX30" s="38"/>
      <c r="NY30" s="38"/>
      <c r="NZ30" s="38"/>
      <c r="OA30" s="38"/>
      <c r="OB30" s="38"/>
      <c r="OC30" s="38"/>
      <c r="OD30" s="38"/>
      <c r="OE30" s="38"/>
      <c r="OF30" s="38"/>
      <c r="OG30" s="38"/>
      <c r="OH30" s="38"/>
      <c r="OI30" s="38"/>
      <c r="OJ30" s="38"/>
      <c r="OK30" s="38"/>
      <c r="OL30" s="38"/>
      <c r="OM30" s="38"/>
      <c r="ON30" s="38"/>
      <c r="OO30" s="38"/>
      <c r="OP30" s="38"/>
      <c r="OQ30" s="38"/>
      <c r="OR30" s="38"/>
      <c r="OS30" s="38"/>
      <c r="OT30" s="38"/>
      <c r="OU30" s="38"/>
      <c r="OV30" s="38"/>
      <c r="OW30" s="38"/>
      <c r="OX30" s="38"/>
      <c r="OY30" s="38"/>
      <c r="OZ30" s="38"/>
      <c r="PA30" s="38"/>
      <c r="PB30" s="38"/>
      <c r="PC30" s="38"/>
      <c r="PD30" s="38"/>
      <c r="PE30" s="38"/>
      <c r="PF30" s="38"/>
      <c r="PG30" s="38"/>
      <c r="PH30" s="38"/>
      <c r="PI30" s="38"/>
      <c r="PJ30" s="38"/>
      <c r="PK30" s="38"/>
      <c r="PL30" s="38"/>
      <c r="PM30" s="38"/>
      <c r="PN30" s="38"/>
      <c r="PO30" s="38"/>
      <c r="PP30" s="38"/>
      <c r="PQ30" s="38"/>
      <c r="PR30" s="38"/>
      <c r="PS30" s="38"/>
      <c r="PT30" s="38"/>
      <c r="PU30" s="38"/>
      <c r="PV30" s="38"/>
      <c r="PW30" s="38"/>
      <c r="PX30" s="38"/>
      <c r="PY30" s="38"/>
      <c r="PZ30" s="38"/>
      <c r="QA30" s="38"/>
      <c r="QB30" s="38"/>
      <c r="QC30" s="38"/>
      <c r="QD30" s="38"/>
      <c r="QE30" s="38"/>
      <c r="QF30" s="38"/>
      <c r="QG30" s="38"/>
      <c r="QH30" s="38"/>
      <c r="QI30" s="38"/>
      <c r="QJ30" s="38"/>
      <c r="QK30" s="38"/>
      <c r="QL30" s="38"/>
      <c r="QM30" s="38"/>
      <c r="QN30" s="38"/>
      <c r="QO30" s="38"/>
      <c r="QP30" s="38"/>
      <c r="QQ30" s="38"/>
      <c r="QR30" s="38"/>
      <c r="QS30" s="38"/>
      <c r="QT30" s="38"/>
      <c r="QU30" s="38"/>
      <c r="QV30" s="38"/>
      <c r="QW30" s="38"/>
      <c r="QX30" s="38"/>
      <c r="QY30" s="38"/>
      <c r="QZ30" s="38"/>
      <c r="RA30" s="38"/>
      <c r="RB30" s="38"/>
      <c r="RC30" s="38"/>
      <c r="RD30" s="38"/>
      <c r="RE30" s="38"/>
      <c r="RF30" s="38"/>
      <c r="RG30" s="38"/>
      <c r="RH30" s="38"/>
      <c r="RI30" s="38"/>
      <c r="RJ30" s="38"/>
      <c r="RK30" s="38"/>
      <c r="RL30" s="38"/>
      <c r="RM30" s="38"/>
      <c r="RN30" s="38"/>
      <c r="RO30" s="38"/>
      <c r="RP30" s="38"/>
      <c r="RQ30" s="38"/>
      <c r="RR30" s="38"/>
      <c r="RS30" s="38"/>
      <c r="RT30" s="38"/>
      <c r="RU30" s="38"/>
      <c r="RV30" s="38"/>
      <c r="RW30" s="38"/>
      <c r="RX30" s="38"/>
      <c r="RY30" s="38"/>
      <c r="RZ30" s="38"/>
      <c r="SA30" s="38"/>
      <c r="SB30" s="38"/>
      <c r="SC30" s="38"/>
      <c r="SD30" s="38"/>
      <c r="SE30" s="38"/>
      <c r="SF30" s="38"/>
      <c r="SG30" s="38"/>
      <c r="SH30" s="38"/>
      <c r="SI30" s="38"/>
      <c r="SJ30" s="38"/>
      <c r="SK30" s="38"/>
      <c r="SL30" s="38"/>
      <c r="SM30" s="38"/>
      <c r="SN30" s="38"/>
      <c r="SO30" s="38"/>
      <c r="SP30" s="38"/>
      <c r="SQ30" s="38"/>
      <c r="SR30" s="38"/>
      <c r="SS30" s="38"/>
      <c r="ST30" s="38"/>
      <c r="SU30" s="38"/>
      <c r="SV30" s="38"/>
      <c r="SW30" s="38"/>
      <c r="SX30" s="38"/>
      <c r="SY30" s="38"/>
      <c r="SZ30" s="38"/>
      <c r="TA30" s="38"/>
      <c r="TB30" s="38"/>
      <c r="TC30" s="38"/>
      <c r="TD30" s="38"/>
      <c r="TE30" s="38"/>
      <c r="TF30" s="38"/>
      <c r="TG30" s="38"/>
      <c r="TH30" s="38"/>
      <c r="TI30" s="38"/>
      <c r="TJ30" s="38"/>
      <c r="TK30" s="38"/>
      <c r="TL30" s="38"/>
      <c r="TM30" s="38"/>
      <c r="TN30" s="38"/>
      <c r="TO30" s="38"/>
      <c r="TP30" s="38"/>
      <c r="TQ30" s="38"/>
      <c r="TR30" s="38"/>
      <c r="TS30" s="38"/>
      <c r="TT30" s="38"/>
      <c r="TU30" s="38"/>
      <c r="TV30" s="38"/>
      <c r="TW30" s="38"/>
      <c r="TX30" s="38"/>
      <c r="TY30" s="38"/>
      <c r="TZ30" s="38"/>
      <c r="UA30" s="38"/>
      <c r="UB30" s="38"/>
      <c r="UC30" s="38"/>
      <c r="UD30" s="38"/>
      <c r="UE30" s="38"/>
      <c r="UF30" s="38"/>
      <c r="UG30" s="38"/>
      <c r="UH30" s="38"/>
      <c r="UI30" s="38"/>
      <c r="UJ30" s="38"/>
      <c r="UK30" s="38"/>
      <c r="UL30" s="38"/>
      <c r="UM30" s="38"/>
      <c r="UN30" s="38"/>
      <c r="UO30" s="38"/>
      <c r="UP30" s="38"/>
      <c r="UQ30" s="38"/>
      <c r="UR30" s="38"/>
      <c r="US30" s="38"/>
      <c r="UT30" s="38"/>
      <c r="UU30" s="38"/>
      <c r="UV30" s="38"/>
      <c r="UW30" s="38"/>
      <c r="UX30" s="38"/>
      <c r="UY30" s="38"/>
      <c r="UZ30" s="38"/>
      <c r="VA30" s="38"/>
      <c r="VB30" s="38"/>
      <c r="VC30" s="38"/>
      <c r="VD30" s="38"/>
      <c r="VE30" s="38"/>
      <c r="VF30" s="38"/>
      <c r="VG30" s="38"/>
      <c r="VH30" s="38"/>
      <c r="VI30" s="38"/>
      <c r="VJ30" s="38"/>
      <c r="VK30" s="38"/>
      <c r="VL30" s="38"/>
      <c r="VM30" s="38"/>
      <c r="VN30" s="38"/>
      <c r="VO30" s="38"/>
      <c r="VP30" s="38"/>
      <c r="VQ30" s="38"/>
      <c r="VR30" s="38"/>
      <c r="VS30" s="38"/>
      <c r="VT30" s="38"/>
      <c r="VU30" s="38"/>
      <c r="VV30" s="38"/>
      <c r="VW30" s="38"/>
      <c r="VX30" s="38"/>
      <c r="VY30" s="38"/>
      <c r="VZ30" s="38"/>
      <c r="WA30" s="38"/>
      <c r="WB30" s="38"/>
      <c r="WC30" s="38"/>
      <c r="WD30" s="38"/>
      <c r="WE30" s="38"/>
      <c r="WF30" s="38"/>
      <c r="WG30" s="38"/>
      <c r="WH30" s="38"/>
      <c r="WI30" s="38"/>
      <c r="WJ30" s="38"/>
      <c r="WK30" s="38"/>
      <c r="WL30" s="38"/>
      <c r="WM30" s="38"/>
      <c r="WN30" s="38"/>
      <c r="WO30" s="38"/>
      <c r="WP30" s="38"/>
      <c r="WQ30" s="38"/>
      <c r="WR30" s="38"/>
      <c r="WS30" s="38"/>
      <c r="WT30" s="38"/>
      <c r="WU30" s="38"/>
      <c r="WV30" s="38"/>
      <c r="WW30" s="38"/>
      <c r="WX30" s="38"/>
      <c r="WY30" s="38"/>
      <c r="WZ30" s="38"/>
      <c r="XA30" s="38"/>
      <c r="XB30" s="38"/>
      <c r="XC30" s="38"/>
      <c r="XD30" s="38"/>
      <c r="XE30" s="38"/>
      <c r="XF30" s="38"/>
      <c r="XG30" s="38"/>
      <c r="XH30" s="38"/>
      <c r="XI30" s="38"/>
      <c r="XJ30" s="38"/>
      <c r="XK30" s="38"/>
      <c r="XL30" s="38"/>
      <c r="XM30" s="38"/>
      <c r="XN30" s="38"/>
      <c r="XO30" s="38"/>
      <c r="XP30" s="38"/>
      <c r="XQ30" s="38"/>
      <c r="XR30" s="38"/>
      <c r="XS30" s="38"/>
      <c r="XT30" s="38"/>
      <c r="XU30" s="38"/>
      <c r="XV30" s="38"/>
      <c r="XW30" s="38"/>
      <c r="XX30" s="38"/>
      <c r="XY30" s="38"/>
      <c r="XZ30" s="38"/>
      <c r="YA30" s="38"/>
      <c r="YB30" s="38"/>
      <c r="YC30" s="38"/>
      <c r="YD30" s="38"/>
      <c r="YE30" s="38"/>
      <c r="YF30" s="38"/>
      <c r="YG30" s="38"/>
      <c r="YH30" s="38"/>
      <c r="YI30" s="38"/>
      <c r="YJ30" s="38"/>
      <c r="YK30" s="38"/>
      <c r="YL30" s="38"/>
      <c r="YM30" s="38"/>
      <c r="YN30" s="38"/>
      <c r="YO30" s="38"/>
      <c r="YP30" s="38"/>
      <c r="YQ30" s="38"/>
      <c r="YR30" s="38"/>
      <c r="YS30" s="38"/>
      <c r="YT30" s="38"/>
      <c r="YU30" s="38"/>
      <c r="YV30" s="38"/>
      <c r="YW30" s="38"/>
      <c r="YX30" s="38"/>
      <c r="YY30" s="38"/>
      <c r="YZ30" s="38"/>
      <c r="ZA30" s="38"/>
      <c r="ZB30" s="38"/>
      <c r="ZC30" s="38"/>
      <c r="ZD30" s="38"/>
      <c r="ZE30" s="38"/>
      <c r="ZF30" s="38"/>
      <c r="ZG30" s="38"/>
      <c r="ZH30" s="38"/>
      <c r="ZI30" s="38"/>
      <c r="ZJ30" s="38"/>
      <c r="ZK30" s="38"/>
      <c r="ZL30" s="38"/>
      <c r="ZM30" s="38"/>
      <c r="ZN30" s="38"/>
      <c r="ZO30" s="38"/>
      <c r="ZP30" s="38"/>
      <c r="ZQ30" s="38"/>
      <c r="ZR30" s="38"/>
      <c r="ZS30" s="38"/>
      <c r="ZT30" s="38"/>
      <c r="ZU30" s="38"/>
      <c r="ZV30" s="38"/>
      <c r="ZW30" s="38"/>
      <c r="ZX30" s="38"/>
      <c r="ZY30" s="38"/>
      <c r="ZZ30" s="38"/>
      <c r="AAA30" s="38"/>
      <c r="AAB30" s="38"/>
      <c r="AAC30" s="38"/>
      <c r="AAD30" s="38"/>
      <c r="AAE30" s="38"/>
      <c r="AAF30" s="38"/>
      <c r="AAG30" s="38"/>
      <c r="AAH30" s="38"/>
      <c r="AAI30" s="38"/>
      <c r="AAJ30" s="38"/>
      <c r="AAK30" s="38"/>
      <c r="AAL30" s="38"/>
      <c r="AAM30" s="38"/>
      <c r="AAN30" s="38"/>
      <c r="AAO30" s="38"/>
      <c r="AAP30" s="38"/>
      <c r="AAQ30" s="38"/>
      <c r="AAR30" s="38"/>
      <c r="AAS30" s="38"/>
      <c r="AAT30" s="38"/>
      <c r="AAU30" s="38"/>
      <c r="AAV30" s="38"/>
      <c r="AAW30" s="38"/>
      <c r="AAX30" s="38"/>
      <c r="AAY30" s="38"/>
      <c r="AAZ30" s="38"/>
      <c r="ABA30" s="38"/>
      <c r="ABB30" s="38"/>
      <c r="ABC30" s="38"/>
      <c r="ABD30" s="38"/>
      <c r="ABE30" s="38"/>
      <c r="ABF30" s="38"/>
      <c r="ABG30" s="38"/>
      <c r="ABH30" s="38"/>
      <c r="ABI30" s="38"/>
      <c r="ABJ30" s="38"/>
      <c r="ABK30" s="38"/>
      <c r="ABL30" s="38"/>
      <c r="ABM30" s="38"/>
      <c r="ABN30" s="38"/>
      <c r="ABO30" s="38"/>
      <c r="ABP30" s="38"/>
      <c r="ABQ30" s="38"/>
      <c r="ABR30" s="38"/>
      <c r="ABS30" s="38"/>
      <c r="ABT30" s="38"/>
      <c r="ABU30" s="38"/>
      <c r="ABV30" s="38"/>
      <c r="ABW30" s="38"/>
      <c r="ABX30" s="38"/>
      <c r="ABY30" s="38"/>
      <c r="ABZ30" s="38"/>
      <c r="ACA30" s="38"/>
      <c r="ACB30" s="38"/>
      <c r="ACC30" s="38"/>
      <c r="ACD30" s="38"/>
      <c r="ACE30" s="38"/>
      <c r="ACF30" s="38"/>
      <c r="ACG30" s="38"/>
      <c r="ACH30" s="38"/>
      <c r="ACI30" s="38"/>
      <c r="ACJ30" s="38"/>
      <c r="ACK30" s="38"/>
      <c r="ACL30" s="38"/>
      <c r="ACM30" s="38"/>
      <c r="ACN30" s="38"/>
      <c r="ACO30" s="38"/>
      <c r="ACP30" s="38"/>
      <c r="ACQ30" s="38"/>
      <c r="ACR30" s="38"/>
      <c r="ACS30" s="38"/>
      <c r="ACT30" s="38"/>
      <c r="ACU30" s="38"/>
      <c r="ACV30" s="38"/>
      <c r="ACW30" s="38"/>
      <c r="ACX30" s="38"/>
      <c r="ACY30" s="38"/>
      <c r="ACZ30" s="38"/>
      <c r="ADA30" s="38"/>
      <c r="ADB30" s="38"/>
      <c r="ADC30" s="38"/>
      <c r="ADD30" s="38"/>
      <c r="ADE30" s="38"/>
      <c r="ADF30" s="38"/>
      <c r="ADG30" s="38"/>
      <c r="ADH30" s="38"/>
      <c r="ADI30" s="38"/>
      <c r="ADJ30" s="38"/>
      <c r="ADK30" s="38"/>
      <c r="ADL30" s="38"/>
      <c r="ADM30" s="38"/>
      <c r="ADN30" s="38"/>
      <c r="ADO30" s="38"/>
      <c r="ADP30" s="38"/>
      <c r="ADQ30" s="38"/>
      <c r="ADR30" s="38"/>
      <c r="ADS30" s="38"/>
      <c r="ADT30" s="38"/>
      <c r="ADU30" s="38"/>
      <c r="ADV30" s="38"/>
      <c r="ADW30" s="38"/>
      <c r="ADX30" s="38"/>
      <c r="ADY30" s="38"/>
      <c r="ADZ30" s="38"/>
      <c r="AEA30" s="38"/>
      <c r="AEB30" s="38"/>
      <c r="AEC30" s="38"/>
      <c r="AED30" s="38"/>
      <c r="AEE30" s="38"/>
      <c r="AEF30" s="38"/>
      <c r="AEG30" s="38"/>
      <c r="AEH30" s="38"/>
      <c r="AEI30" s="38"/>
      <c r="AEJ30" s="38"/>
      <c r="AEK30" s="38"/>
      <c r="AEL30" s="38"/>
      <c r="AEM30" s="38"/>
      <c r="AEN30" s="38"/>
      <c r="AEO30" s="38"/>
      <c r="AEP30" s="38"/>
      <c r="AEQ30" s="38"/>
      <c r="AER30" s="38"/>
      <c r="AES30" s="38"/>
      <c r="AET30" s="38"/>
      <c r="AEU30" s="38"/>
      <c r="AEV30" s="38"/>
      <c r="AEW30" s="38"/>
      <c r="AEX30" s="38"/>
      <c r="AEY30" s="38"/>
      <c r="AEZ30" s="38"/>
      <c r="AFA30" s="38"/>
      <c r="AFB30" s="38"/>
      <c r="AFC30" s="38"/>
      <c r="AFD30" s="38"/>
      <c r="AFE30" s="38"/>
      <c r="AFF30" s="38"/>
      <c r="AFG30" s="38"/>
      <c r="AFH30" s="38"/>
      <c r="AFI30" s="38"/>
      <c r="AFJ30" s="38"/>
      <c r="AFK30" s="38"/>
      <c r="AFL30" s="38"/>
      <c r="AFM30" s="38"/>
      <c r="AFN30" s="38"/>
      <c r="AFO30" s="38"/>
      <c r="AFP30" s="38"/>
      <c r="AFQ30" s="38"/>
      <c r="AFR30" s="38"/>
      <c r="AFS30" s="38"/>
      <c r="AFT30" s="38"/>
      <c r="AFU30" s="38"/>
      <c r="AFV30" s="38"/>
      <c r="AFW30" s="38"/>
      <c r="AFX30" s="38"/>
      <c r="AFY30" s="38"/>
      <c r="AFZ30" s="38"/>
      <c r="AGA30" s="38"/>
      <c r="AGB30" s="38"/>
      <c r="AGC30" s="38"/>
      <c r="AGD30" s="38"/>
      <c r="AGE30" s="38"/>
      <c r="AGF30" s="38"/>
      <c r="AGG30" s="38"/>
      <c r="AGH30" s="38"/>
      <c r="AGI30" s="38"/>
      <c r="AGJ30" s="38"/>
      <c r="AGK30" s="38"/>
      <c r="AGL30" s="38"/>
      <c r="AGM30" s="38"/>
      <c r="AGN30" s="38"/>
      <c r="AGO30" s="38"/>
      <c r="AGP30" s="38"/>
      <c r="AGQ30" s="38"/>
      <c r="AGR30" s="38"/>
      <c r="AGS30" s="38"/>
      <c r="AGT30" s="38"/>
      <c r="AGU30" s="38"/>
      <c r="AGV30" s="38"/>
      <c r="AGW30" s="38"/>
      <c r="AGX30" s="38"/>
      <c r="AGY30" s="38"/>
      <c r="AGZ30" s="38"/>
      <c r="AHA30" s="38"/>
      <c r="AHB30" s="38"/>
      <c r="AHC30" s="38"/>
      <c r="AHD30" s="38"/>
      <c r="AHE30" s="38"/>
      <c r="AHF30" s="38"/>
      <c r="AHG30" s="38"/>
      <c r="AHH30" s="38"/>
      <c r="AHI30" s="38"/>
      <c r="AHJ30" s="38"/>
      <c r="AHK30" s="38"/>
      <c r="AHL30" s="38"/>
      <c r="AHM30" s="38"/>
      <c r="AHN30" s="38"/>
      <c r="AHO30" s="38"/>
      <c r="AHP30" s="38"/>
      <c r="AHQ30" s="38"/>
      <c r="AHR30" s="38"/>
      <c r="AHS30" s="38"/>
      <c r="AHT30" s="38"/>
      <c r="AHU30" s="38"/>
      <c r="AHV30" s="38"/>
      <c r="AHW30" s="38"/>
      <c r="AHX30" s="38"/>
      <c r="AHY30" s="38"/>
      <c r="AHZ30" s="38"/>
      <c r="AIA30" s="38"/>
      <c r="AIB30" s="38"/>
      <c r="AIC30" s="38"/>
      <c r="AID30" s="38"/>
      <c r="AIE30" s="38"/>
      <c r="AIF30" s="38"/>
      <c r="AIG30" s="38"/>
      <c r="AIH30" s="38"/>
      <c r="AII30" s="38"/>
      <c r="AIJ30" s="38"/>
      <c r="AIK30" s="38"/>
      <c r="AIL30" s="38"/>
      <c r="AIM30" s="38"/>
      <c r="AIN30" s="38"/>
      <c r="AIO30" s="38"/>
      <c r="AIP30" s="38"/>
      <c r="AIQ30" s="38"/>
      <c r="AIR30" s="38"/>
      <c r="AIS30" s="38"/>
      <c r="AIT30" s="38"/>
      <c r="AIU30" s="38"/>
      <c r="AIV30" s="38"/>
      <c r="AIW30" s="38"/>
      <c r="AIX30" s="38"/>
      <c r="AIY30" s="38"/>
      <c r="AIZ30" s="38"/>
      <c r="AJA30" s="38"/>
      <c r="AJB30" s="38"/>
      <c r="AJC30" s="38"/>
      <c r="AJD30" s="38"/>
      <c r="AJE30" s="38"/>
      <c r="AJF30" s="38"/>
      <c r="AJG30" s="38"/>
      <c r="AJH30" s="38"/>
      <c r="AJI30" s="38"/>
      <c r="AJJ30" s="38"/>
      <c r="AJK30" s="38"/>
      <c r="AJL30" s="38"/>
      <c r="AJM30" s="38"/>
      <c r="AJN30" s="38"/>
      <c r="AJO30" s="38"/>
      <c r="AJP30" s="38"/>
      <c r="AJQ30" s="38"/>
      <c r="AJR30" s="38"/>
      <c r="AJS30" s="38"/>
      <c r="AJT30" s="38"/>
      <c r="AJU30" s="38"/>
      <c r="AJV30" s="38"/>
      <c r="AJW30" s="38"/>
      <c r="AJX30" s="38"/>
      <c r="AJY30" s="38"/>
      <c r="AJZ30" s="38"/>
      <c r="AKA30" s="38"/>
      <c r="AKB30" s="38"/>
      <c r="AKC30" s="38"/>
      <c r="AKD30" s="38"/>
      <c r="AKE30" s="38"/>
      <c r="AKF30" s="38"/>
      <c r="AKG30" s="38"/>
      <c r="AKH30" s="38"/>
      <c r="AKI30" s="38"/>
      <c r="AKJ30" s="38"/>
      <c r="AKK30" s="38"/>
      <c r="AKL30" s="38"/>
      <c r="AKM30" s="38"/>
      <c r="AKN30" s="38"/>
      <c r="AKO30" s="38"/>
      <c r="AKP30" s="38"/>
      <c r="AKQ30" s="38"/>
      <c r="AKR30" s="38"/>
      <c r="AKS30" s="38"/>
      <c r="AKT30" s="38"/>
      <c r="AKU30" s="38"/>
      <c r="AKV30" s="38"/>
      <c r="AKW30" s="38"/>
      <c r="AKX30" s="38"/>
      <c r="AKY30" s="38"/>
      <c r="AKZ30" s="38"/>
      <c r="ALA30" s="38"/>
      <c r="ALB30" s="38"/>
      <c r="ALC30" s="38"/>
      <c r="ALD30" s="38"/>
      <c r="ALE30" s="38"/>
      <c r="ALF30" s="38"/>
      <c r="ALG30" s="38"/>
      <c r="ALH30" s="38"/>
      <c r="ALI30" s="38"/>
      <c r="ALJ30" s="38"/>
      <c r="ALK30" s="38"/>
      <c r="ALL30" s="38"/>
      <c r="ALM30" s="38"/>
      <c r="ALN30" s="38"/>
      <c r="ALO30" s="38"/>
      <c r="ALP30" s="38"/>
      <c r="ALQ30" s="38"/>
      <c r="ALR30" s="38"/>
      <c r="ALS30" s="38"/>
      <c r="ALT30" s="38"/>
      <c r="ALU30" s="38"/>
      <c r="ALV30" s="38"/>
      <c r="ALW30" s="38"/>
      <c r="ALX30" s="38"/>
      <c r="ALY30" s="38"/>
      <c r="ALZ30" s="38"/>
      <c r="AMA30" s="38"/>
      <c r="AMB30" s="38"/>
    </row>
    <row r="31" spans="1:1016" ht="15" customHeight="1">
      <c r="A31" s="83" t="s">
        <v>72</v>
      </c>
      <c r="B31" s="71"/>
      <c r="C31" s="20">
        <v>300</v>
      </c>
      <c r="D31" s="21">
        <v>25</v>
      </c>
      <c r="E31" s="17"/>
      <c r="F31" s="33">
        <f t="shared" si="0"/>
        <v>0</v>
      </c>
      <c r="G31" s="37"/>
      <c r="H31" s="74" t="s">
        <v>73</v>
      </c>
      <c r="I31" s="75"/>
      <c r="J31" s="12">
        <v>210</v>
      </c>
      <c r="K31" s="13">
        <v>17</v>
      </c>
      <c r="L31" s="9"/>
      <c r="M31" s="14">
        <f t="shared" si="3"/>
        <v>0</v>
      </c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38"/>
      <c r="BC31" s="38"/>
      <c r="BD31" s="38"/>
      <c r="BE31" s="38"/>
      <c r="BF31" s="38"/>
      <c r="BG31" s="38"/>
      <c r="BH31" s="38"/>
      <c r="BI31" s="38"/>
      <c r="BJ31" s="38"/>
      <c r="BK31" s="38"/>
      <c r="BL31" s="38"/>
      <c r="BM31" s="38"/>
      <c r="BN31" s="38"/>
      <c r="BO31" s="38"/>
      <c r="BP31" s="38"/>
      <c r="BQ31" s="38"/>
      <c r="BR31" s="38"/>
      <c r="BS31" s="38"/>
      <c r="BT31" s="38"/>
      <c r="BU31" s="38"/>
      <c r="BV31" s="38"/>
      <c r="BW31" s="38"/>
      <c r="BX31" s="38"/>
      <c r="BY31" s="38"/>
      <c r="BZ31" s="38"/>
      <c r="CA31" s="38"/>
      <c r="CB31" s="38"/>
      <c r="CC31" s="38"/>
      <c r="CD31" s="38"/>
      <c r="CE31" s="38"/>
      <c r="CF31" s="38"/>
      <c r="CG31" s="38"/>
      <c r="CH31" s="38"/>
      <c r="CI31" s="38"/>
      <c r="CJ31" s="38"/>
      <c r="CK31" s="38"/>
      <c r="CL31" s="38"/>
      <c r="CM31" s="38"/>
      <c r="CN31" s="38"/>
      <c r="CO31" s="38"/>
      <c r="CP31" s="38"/>
      <c r="CQ31" s="38"/>
      <c r="CR31" s="38"/>
      <c r="CS31" s="38"/>
      <c r="CT31" s="38"/>
      <c r="CU31" s="38"/>
      <c r="CV31" s="38"/>
      <c r="CW31" s="38"/>
      <c r="CX31" s="38"/>
      <c r="CY31" s="38"/>
      <c r="CZ31" s="38"/>
      <c r="DA31" s="38"/>
      <c r="DB31" s="38"/>
      <c r="DC31" s="38"/>
      <c r="DD31" s="38"/>
      <c r="DE31" s="38"/>
      <c r="DF31" s="38"/>
      <c r="DG31" s="38"/>
      <c r="DH31" s="38"/>
      <c r="DI31" s="38"/>
      <c r="DJ31" s="38"/>
      <c r="DK31" s="38"/>
      <c r="DL31" s="38"/>
      <c r="DM31" s="38"/>
      <c r="DN31" s="38"/>
      <c r="DO31" s="38"/>
      <c r="DP31" s="38"/>
      <c r="DQ31" s="38"/>
      <c r="DR31" s="38"/>
      <c r="DS31" s="38"/>
      <c r="DT31" s="38"/>
      <c r="DU31" s="38"/>
      <c r="DV31" s="38"/>
      <c r="DW31" s="38"/>
      <c r="DX31" s="38"/>
      <c r="DY31" s="38"/>
      <c r="DZ31" s="38"/>
      <c r="EA31" s="38"/>
      <c r="EB31" s="38"/>
      <c r="EC31" s="38"/>
      <c r="ED31" s="38"/>
      <c r="EE31" s="38"/>
      <c r="EF31" s="38"/>
      <c r="EG31" s="38"/>
      <c r="EH31" s="38"/>
      <c r="EI31" s="38"/>
      <c r="EJ31" s="38"/>
      <c r="EK31" s="38"/>
      <c r="EL31" s="38"/>
      <c r="EM31" s="38"/>
      <c r="EN31" s="38"/>
      <c r="EO31" s="38"/>
      <c r="EP31" s="38"/>
      <c r="EQ31" s="38"/>
      <c r="ER31" s="38"/>
      <c r="ES31" s="38"/>
      <c r="ET31" s="38"/>
      <c r="EU31" s="38"/>
      <c r="EV31" s="38"/>
      <c r="EW31" s="38"/>
      <c r="EX31" s="38"/>
      <c r="EY31" s="38"/>
      <c r="EZ31" s="38"/>
      <c r="FA31" s="38"/>
      <c r="FB31" s="38"/>
      <c r="FC31" s="38"/>
      <c r="FD31" s="38"/>
      <c r="FE31" s="38"/>
      <c r="FF31" s="38"/>
      <c r="FG31" s="38"/>
      <c r="FH31" s="38"/>
      <c r="FI31" s="38"/>
      <c r="FJ31" s="38"/>
      <c r="FK31" s="38"/>
      <c r="FL31" s="38"/>
      <c r="FM31" s="38"/>
      <c r="FN31" s="38"/>
      <c r="FO31" s="38"/>
      <c r="FP31" s="38"/>
      <c r="FQ31" s="38"/>
      <c r="FR31" s="38"/>
      <c r="FS31" s="38"/>
      <c r="FT31" s="38"/>
      <c r="FU31" s="38"/>
      <c r="FV31" s="38"/>
      <c r="FW31" s="38"/>
      <c r="FX31" s="38"/>
      <c r="FY31" s="38"/>
      <c r="FZ31" s="38"/>
      <c r="GA31" s="38"/>
      <c r="GB31" s="38"/>
      <c r="GC31" s="38"/>
      <c r="GD31" s="38"/>
      <c r="GE31" s="38"/>
      <c r="GF31" s="38"/>
      <c r="GG31" s="38"/>
      <c r="GH31" s="38"/>
      <c r="GI31" s="38"/>
      <c r="GJ31" s="38"/>
      <c r="GK31" s="38"/>
      <c r="GL31" s="38"/>
      <c r="GM31" s="38"/>
      <c r="GN31" s="38"/>
      <c r="GO31" s="38"/>
      <c r="GP31" s="38"/>
      <c r="GQ31" s="38"/>
      <c r="GR31" s="38"/>
      <c r="GS31" s="38"/>
      <c r="GT31" s="38"/>
      <c r="GU31" s="38"/>
      <c r="GV31" s="38"/>
      <c r="GW31" s="38"/>
      <c r="GX31" s="38"/>
      <c r="GY31" s="38"/>
      <c r="GZ31" s="38"/>
      <c r="HA31" s="38"/>
      <c r="HB31" s="38"/>
      <c r="HC31" s="38"/>
      <c r="HD31" s="38"/>
      <c r="HE31" s="38"/>
      <c r="HF31" s="38"/>
      <c r="HG31" s="38"/>
      <c r="HH31" s="38"/>
      <c r="HI31" s="38"/>
      <c r="HJ31" s="38"/>
      <c r="HK31" s="38"/>
      <c r="HL31" s="38"/>
      <c r="HM31" s="38"/>
      <c r="HN31" s="38"/>
      <c r="HO31" s="38"/>
      <c r="HP31" s="38"/>
      <c r="HQ31" s="38"/>
      <c r="HR31" s="38"/>
      <c r="HS31" s="38"/>
      <c r="HT31" s="38"/>
      <c r="HU31" s="38"/>
      <c r="HV31" s="38"/>
      <c r="HW31" s="38"/>
      <c r="HX31" s="38"/>
      <c r="HY31" s="38"/>
      <c r="HZ31" s="38"/>
      <c r="IA31" s="38"/>
      <c r="IB31" s="38"/>
      <c r="IC31" s="38"/>
      <c r="ID31" s="38"/>
      <c r="IE31" s="38"/>
      <c r="IF31" s="38"/>
      <c r="IG31" s="38"/>
      <c r="IH31" s="38"/>
      <c r="II31" s="38"/>
      <c r="IJ31" s="38"/>
      <c r="IK31" s="38"/>
      <c r="IL31" s="38"/>
      <c r="IM31" s="38"/>
      <c r="IN31" s="38"/>
      <c r="IO31" s="38"/>
      <c r="IP31" s="38"/>
      <c r="IQ31" s="38"/>
      <c r="IR31" s="38"/>
      <c r="IS31" s="38"/>
      <c r="IT31" s="38"/>
      <c r="IU31" s="38"/>
      <c r="IV31" s="38"/>
      <c r="IW31" s="38"/>
      <c r="IX31" s="38"/>
      <c r="IY31" s="38"/>
      <c r="IZ31" s="38"/>
      <c r="JA31" s="38"/>
      <c r="JB31" s="38"/>
      <c r="JC31" s="38"/>
      <c r="JD31" s="38"/>
      <c r="JE31" s="38"/>
      <c r="JF31" s="38"/>
      <c r="JG31" s="38"/>
      <c r="JH31" s="38"/>
      <c r="JI31" s="38"/>
      <c r="JJ31" s="38"/>
      <c r="JK31" s="38"/>
      <c r="JL31" s="38"/>
      <c r="JM31" s="38"/>
      <c r="JN31" s="38"/>
      <c r="JO31" s="38"/>
      <c r="JP31" s="38"/>
      <c r="JQ31" s="38"/>
      <c r="JR31" s="38"/>
      <c r="JS31" s="38"/>
      <c r="JT31" s="38"/>
      <c r="JU31" s="38"/>
      <c r="JV31" s="38"/>
      <c r="JW31" s="38"/>
      <c r="JX31" s="38"/>
      <c r="JY31" s="38"/>
      <c r="JZ31" s="38"/>
      <c r="KA31" s="38"/>
      <c r="KB31" s="38"/>
      <c r="KC31" s="38"/>
      <c r="KD31" s="38"/>
      <c r="KE31" s="38"/>
      <c r="KF31" s="38"/>
      <c r="KG31" s="38"/>
      <c r="KH31" s="38"/>
      <c r="KI31" s="38"/>
      <c r="KJ31" s="38"/>
      <c r="KK31" s="38"/>
      <c r="KL31" s="38"/>
      <c r="KM31" s="38"/>
      <c r="KN31" s="38"/>
      <c r="KO31" s="38"/>
      <c r="KP31" s="38"/>
      <c r="KQ31" s="38"/>
      <c r="KR31" s="38"/>
      <c r="KS31" s="38"/>
      <c r="KT31" s="38"/>
      <c r="KU31" s="38"/>
      <c r="KV31" s="38"/>
      <c r="KW31" s="38"/>
      <c r="KX31" s="38"/>
      <c r="KY31" s="38"/>
      <c r="KZ31" s="38"/>
      <c r="LA31" s="38"/>
      <c r="LB31" s="38"/>
      <c r="LC31" s="38"/>
      <c r="LD31" s="38"/>
      <c r="LE31" s="38"/>
      <c r="LF31" s="38"/>
      <c r="LG31" s="38"/>
      <c r="LH31" s="38"/>
      <c r="LI31" s="38"/>
      <c r="LJ31" s="38"/>
      <c r="LK31" s="38"/>
      <c r="LL31" s="38"/>
      <c r="LM31" s="38"/>
      <c r="LN31" s="38"/>
      <c r="LO31" s="38"/>
      <c r="LP31" s="38"/>
      <c r="LQ31" s="38"/>
      <c r="LR31" s="38"/>
      <c r="LS31" s="38"/>
      <c r="LT31" s="38"/>
      <c r="LU31" s="38"/>
      <c r="LV31" s="38"/>
      <c r="LW31" s="38"/>
      <c r="LX31" s="38"/>
      <c r="LY31" s="38"/>
      <c r="LZ31" s="38"/>
      <c r="MA31" s="38"/>
      <c r="MB31" s="38"/>
      <c r="MC31" s="38"/>
      <c r="MD31" s="38"/>
      <c r="ME31" s="38"/>
      <c r="MF31" s="38"/>
      <c r="MG31" s="38"/>
      <c r="MH31" s="38"/>
      <c r="MI31" s="38"/>
      <c r="MJ31" s="38"/>
      <c r="MK31" s="38"/>
      <c r="ML31" s="38"/>
      <c r="MM31" s="38"/>
      <c r="MN31" s="38"/>
      <c r="MO31" s="38"/>
      <c r="MP31" s="38"/>
      <c r="MQ31" s="38"/>
      <c r="MR31" s="38"/>
      <c r="MS31" s="38"/>
      <c r="MT31" s="38"/>
      <c r="MU31" s="38"/>
      <c r="MV31" s="38"/>
      <c r="MW31" s="38"/>
      <c r="MX31" s="38"/>
      <c r="MY31" s="38"/>
      <c r="MZ31" s="38"/>
      <c r="NA31" s="38"/>
      <c r="NB31" s="38"/>
      <c r="NC31" s="38"/>
      <c r="ND31" s="38"/>
      <c r="NE31" s="38"/>
      <c r="NF31" s="38"/>
      <c r="NG31" s="38"/>
      <c r="NH31" s="38"/>
      <c r="NI31" s="38"/>
      <c r="NJ31" s="38"/>
      <c r="NK31" s="38"/>
      <c r="NL31" s="38"/>
      <c r="NM31" s="38"/>
      <c r="NN31" s="38"/>
      <c r="NO31" s="38"/>
      <c r="NP31" s="38"/>
      <c r="NQ31" s="38"/>
      <c r="NR31" s="38"/>
      <c r="NS31" s="38"/>
      <c r="NT31" s="38"/>
      <c r="NU31" s="38"/>
      <c r="NV31" s="38"/>
      <c r="NW31" s="38"/>
      <c r="NX31" s="38"/>
      <c r="NY31" s="38"/>
      <c r="NZ31" s="38"/>
      <c r="OA31" s="38"/>
      <c r="OB31" s="38"/>
      <c r="OC31" s="38"/>
      <c r="OD31" s="38"/>
      <c r="OE31" s="38"/>
      <c r="OF31" s="38"/>
      <c r="OG31" s="38"/>
      <c r="OH31" s="38"/>
      <c r="OI31" s="38"/>
      <c r="OJ31" s="38"/>
      <c r="OK31" s="38"/>
      <c r="OL31" s="38"/>
      <c r="OM31" s="38"/>
      <c r="ON31" s="38"/>
      <c r="OO31" s="38"/>
      <c r="OP31" s="38"/>
      <c r="OQ31" s="38"/>
      <c r="OR31" s="38"/>
      <c r="OS31" s="38"/>
      <c r="OT31" s="38"/>
      <c r="OU31" s="38"/>
      <c r="OV31" s="38"/>
      <c r="OW31" s="38"/>
      <c r="OX31" s="38"/>
      <c r="OY31" s="38"/>
      <c r="OZ31" s="38"/>
      <c r="PA31" s="38"/>
      <c r="PB31" s="38"/>
      <c r="PC31" s="38"/>
      <c r="PD31" s="38"/>
      <c r="PE31" s="38"/>
      <c r="PF31" s="38"/>
      <c r="PG31" s="38"/>
      <c r="PH31" s="38"/>
      <c r="PI31" s="38"/>
      <c r="PJ31" s="38"/>
      <c r="PK31" s="38"/>
      <c r="PL31" s="38"/>
      <c r="PM31" s="38"/>
      <c r="PN31" s="38"/>
      <c r="PO31" s="38"/>
      <c r="PP31" s="38"/>
      <c r="PQ31" s="38"/>
      <c r="PR31" s="38"/>
      <c r="PS31" s="38"/>
      <c r="PT31" s="38"/>
      <c r="PU31" s="38"/>
      <c r="PV31" s="38"/>
      <c r="PW31" s="38"/>
      <c r="PX31" s="38"/>
      <c r="PY31" s="38"/>
      <c r="PZ31" s="38"/>
      <c r="QA31" s="38"/>
      <c r="QB31" s="38"/>
      <c r="QC31" s="38"/>
      <c r="QD31" s="38"/>
      <c r="QE31" s="38"/>
      <c r="QF31" s="38"/>
      <c r="QG31" s="38"/>
      <c r="QH31" s="38"/>
      <c r="QI31" s="38"/>
      <c r="QJ31" s="38"/>
      <c r="QK31" s="38"/>
      <c r="QL31" s="38"/>
      <c r="QM31" s="38"/>
      <c r="QN31" s="38"/>
      <c r="QO31" s="38"/>
      <c r="QP31" s="38"/>
      <c r="QQ31" s="38"/>
      <c r="QR31" s="38"/>
      <c r="QS31" s="38"/>
      <c r="QT31" s="38"/>
      <c r="QU31" s="38"/>
      <c r="QV31" s="38"/>
      <c r="QW31" s="38"/>
      <c r="QX31" s="38"/>
      <c r="QY31" s="38"/>
      <c r="QZ31" s="38"/>
      <c r="RA31" s="38"/>
      <c r="RB31" s="38"/>
      <c r="RC31" s="38"/>
      <c r="RD31" s="38"/>
      <c r="RE31" s="38"/>
      <c r="RF31" s="38"/>
      <c r="RG31" s="38"/>
      <c r="RH31" s="38"/>
      <c r="RI31" s="38"/>
      <c r="RJ31" s="38"/>
      <c r="RK31" s="38"/>
      <c r="RL31" s="38"/>
      <c r="RM31" s="38"/>
      <c r="RN31" s="38"/>
      <c r="RO31" s="38"/>
      <c r="RP31" s="38"/>
      <c r="RQ31" s="38"/>
      <c r="RR31" s="38"/>
      <c r="RS31" s="38"/>
      <c r="RT31" s="38"/>
      <c r="RU31" s="38"/>
      <c r="RV31" s="38"/>
      <c r="RW31" s="38"/>
      <c r="RX31" s="38"/>
      <c r="RY31" s="38"/>
      <c r="RZ31" s="38"/>
      <c r="SA31" s="38"/>
      <c r="SB31" s="38"/>
      <c r="SC31" s="38"/>
      <c r="SD31" s="38"/>
      <c r="SE31" s="38"/>
      <c r="SF31" s="38"/>
      <c r="SG31" s="38"/>
      <c r="SH31" s="38"/>
      <c r="SI31" s="38"/>
      <c r="SJ31" s="38"/>
      <c r="SK31" s="38"/>
      <c r="SL31" s="38"/>
      <c r="SM31" s="38"/>
      <c r="SN31" s="38"/>
      <c r="SO31" s="38"/>
      <c r="SP31" s="38"/>
      <c r="SQ31" s="38"/>
      <c r="SR31" s="38"/>
      <c r="SS31" s="38"/>
      <c r="ST31" s="38"/>
      <c r="SU31" s="38"/>
      <c r="SV31" s="38"/>
      <c r="SW31" s="38"/>
      <c r="SX31" s="38"/>
      <c r="SY31" s="38"/>
      <c r="SZ31" s="38"/>
      <c r="TA31" s="38"/>
      <c r="TB31" s="38"/>
      <c r="TC31" s="38"/>
      <c r="TD31" s="38"/>
      <c r="TE31" s="38"/>
      <c r="TF31" s="38"/>
      <c r="TG31" s="38"/>
      <c r="TH31" s="38"/>
      <c r="TI31" s="38"/>
      <c r="TJ31" s="38"/>
      <c r="TK31" s="38"/>
      <c r="TL31" s="38"/>
      <c r="TM31" s="38"/>
      <c r="TN31" s="38"/>
      <c r="TO31" s="38"/>
      <c r="TP31" s="38"/>
      <c r="TQ31" s="38"/>
      <c r="TR31" s="38"/>
      <c r="TS31" s="38"/>
      <c r="TT31" s="38"/>
      <c r="TU31" s="38"/>
      <c r="TV31" s="38"/>
      <c r="TW31" s="38"/>
      <c r="TX31" s="38"/>
      <c r="TY31" s="38"/>
      <c r="TZ31" s="38"/>
      <c r="UA31" s="38"/>
      <c r="UB31" s="38"/>
      <c r="UC31" s="38"/>
      <c r="UD31" s="38"/>
      <c r="UE31" s="38"/>
      <c r="UF31" s="38"/>
      <c r="UG31" s="38"/>
      <c r="UH31" s="38"/>
      <c r="UI31" s="38"/>
      <c r="UJ31" s="38"/>
      <c r="UK31" s="38"/>
      <c r="UL31" s="38"/>
      <c r="UM31" s="38"/>
      <c r="UN31" s="38"/>
      <c r="UO31" s="38"/>
      <c r="UP31" s="38"/>
      <c r="UQ31" s="38"/>
      <c r="UR31" s="38"/>
      <c r="US31" s="38"/>
      <c r="UT31" s="38"/>
      <c r="UU31" s="38"/>
      <c r="UV31" s="38"/>
      <c r="UW31" s="38"/>
      <c r="UX31" s="38"/>
      <c r="UY31" s="38"/>
      <c r="UZ31" s="38"/>
      <c r="VA31" s="38"/>
      <c r="VB31" s="38"/>
      <c r="VC31" s="38"/>
      <c r="VD31" s="38"/>
      <c r="VE31" s="38"/>
      <c r="VF31" s="38"/>
      <c r="VG31" s="38"/>
      <c r="VH31" s="38"/>
      <c r="VI31" s="38"/>
      <c r="VJ31" s="38"/>
      <c r="VK31" s="38"/>
      <c r="VL31" s="38"/>
      <c r="VM31" s="38"/>
      <c r="VN31" s="38"/>
      <c r="VO31" s="38"/>
      <c r="VP31" s="38"/>
      <c r="VQ31" s="38"/>
      <c r="VR31" s="38"/>
      <c r="VS31" s="38"/>
      <c r="VT31" s="38"/>
      <c r="VU31" s="38"/>
      <c r="VV31" s="38"/>
      <c r="VW31" s="38"/>
      <c r="VX31" s="38"/>
      <c r="VY31" s="38"/>
      <c r="VZ31" s="38"/>
      <c r="WA31" s="38"/>
      <c r="WB31" s="38"/>
      <c r="WC31" s="38"/>
      <c r="WD31" s="38"/>
      <c r="WE31" s="38"/>
      <c r="WF31" s="38"/>
      <c r="WG31" s="38"/>
      <c r="WH31" s="38"/>
      <c r="WI31" s="38"/>
      <c r="WJ31" s="38"/>
      <c r="WK31" s="38"/>
      <c r="WL31" s="38"/>
      <c r="WM31" s="38"/>
      <c r="WN31" s="38"/>
      <c r="WO31" s="38"/>
      <c r="WP31" s="38"/>
      <c r="WQ31" s="38"/>
      <c r="WR31" s="38"/>
      <c r="WS31" s="38"/>
      <c r="WT31" s="38"/>
      <c r="WU31" s="38"/>
      <c r="WV31" s="38"/>
      <c r="WW31" s="38"/>
      <c r="WX31" s="38"/>
      <c r="WY31" s="38"/>
      <c r="WZ31" s="38"/>
      <c r="XA31" s="38"/>
      <c r="XB31" s="38"/>
      <c r="XC31" s="38"/>
      <c r="XD31" s="38"/>
      <c r="XE31" s="38"/>
      <c r="XF31" s="38"/>
      <c r="XG31" s="38"/>
      <c r="XH31" s="38"/>
      <c r="XI31" s="38"/>
      <c r="XJ31" s="38"/>
      <c r="XK31" s="38"/>
      <c r="XL31" s="38"/>
      <c r="XM31" s="38"/>
      <c r="XN31" s="38"/>
      <c r="XO31" s="38"/>
      <c r="XP31" s="38"/>
      <c r="XQ31" s="38"/>
      <c r="XR31" s="38"/>
      <c r="XS31" s="38"/>
      <c r="XT31" s="38"/>
      <c r="XU31" s="38"/>
      <c r="XV31" s="38"/>
      <c r="XW31" s="38"/>
      <c r="XX31" s="38"/>
      <c r="XY31" s="38"/>
      <c r="XZ31" s="38"/>
      <c r="YA31" s="38"/>
      <c r="YB31" s="38"/>
      <c r="YC31" s="38"/>
      <c r="YD31" s="38"/>
      <c r="YE31" s="38"/>
      <c r="YF31" s="38"/>
      <c r="YG31" s="38"/>
      <c r="YH31" s="38"/>
      <c r="YI31" s="38"/>
      <c r="YJ31" s="38"/>
      <c r="YK31" s="38"/>
      <c r="YL31" s="38"/>
      <c r="YM31" s="38"/>
      <c r="YN31" s="38"/>
      <c r="YO31" s="38"/>
      <c r="YP31" s="38"/>
      <c r="YQ31" s="38"/>
      <c r="YR31" s="38"/>
      <c r="YS31" s="38"/>
      <c r="YT31" s="38"/>
      <c r="YU31" s="38"/>
      <c r="YV31" s="38"/>
      <c r="YW31" s="38"/>
      <c r="YX31" s="38"/>
      <c r="YY31" s="38"/>
      <c r="YZ31" s="38"/>
      <c r="ZA31" s="38"/>
      <c r="ZB31" s="38"/>
      <c r="ZC31" s="38"/>
      <c r="ZD31" s="38"/>
      <c r="ZE31" s="38"/>
      <c r="ZF31" s="38"/>
      <c r="ZG31" s="38"/>
      <c r="ZH31" s="38"/>
      <c r="ZI31" s="38"/>
      <c r="ZJ31" s="38"/>
      <c r="ZK31" s="38"/>
      <c r="ZL31" s="38"/>
      <c r="ZM31" s="38"/>
      <c r="ZN31" s="38"/>
      <c r="ZO31" s="38"/>
      <c r="ZP31" s="38"/>
      <c r="ZQ31" s="38"/>
      <c r="ZR31" s="38"/>
      <c r="ZS31" s="38"/>
      <c r="ZT31" s="38"/>
      <c r="ZU31" s="38"/>
      <c r="ZV31" s="38"/>
      <c r="ZW31" s="38"/>
      <c r="ZX31" s="38"/>
      <c r="ZY31" s="38"/>
      <c r="ZZ31" s="38"/>
      <c r="AAA31" s="38"/>
      <c r="AAB31" s="38"/>
      <c r="AAC31" s="38"/>
      <c r="AAD31" s="38"/>
      <c r="AAE31" s="38"/>
      <c r="AAF31" s="38"/>
      <c r="AAG31" s="38"/>
      <c r="AAH31" s="38"/>
      <c r="AAI31" s="38"/>
      <c r="AAJ31" s="38"/>
      <c r="AAK31" s="38"/>
      <c r="AAL31" s="38"/>
      <c r="AAM31" s="38"/>
      <c r="AAN31" s="38"/>
      <c r="AAO31" s="38"/>
      <c r="AAP31" s="38"/>
      <c r="AAQ31" s="38"/>
      <c r="AAR31" s="38"/>
      <c r="AAS31" s="38"/>
      <c r="AAT31" s="38"/>
      <c r="AAU31" s="38"/>
      <c r="AAV31" s="38"/>
      <c r="AAW31" s="38"/>
      <c r="AAX31" s="38"/>
      <c r="AAY31" s="38"/>
      <c r="AAZ31" s="38"/>
      <c r="ABA31" s="38"/>
      <c r="ABB31" s="38"/>
      <c r="ABC31" s="38"/>
      <c r="ABD31" s="38"/>
      <c r="ABE31" s="38"/>
      <c r="ABF31" s="38"/>
      <c r="ABG31" s="38"/>
      <c r="ABH31" s="38"/>
      <c r="ABI31" s="38"/>
      <c r="ABJ31" s="38"/>
      <c r="ABK31" s="38"/>
      <c r="ABL31" s="38"/>
      <c r="ABM31" s="38"/>
      <c r="ABN31" s="38"/>
      <c r="ABO31" s="38"/>
      <c r="ABP31" s="38"/>
      <c r="ABQ31" s="38"/>
      <c r="ABR31" s="38"/>
      <c r="ABS31" s="38"/>
      <c r="ABT31" s="38"/>
      <c r="ABU31" s="38"/>
      <c r="ABV31" s="38"/>
      <c r="ABW31" s="38"/>
      <c r="ABX31" s="38"/>
      <c r="ABY31" s="38"/>
      <c r="ABZ31" s="38"/>
      <c r="ACA31" s="38"/>
      <c r="ACB31" s="38"/>
      <c r="ACC31" s="38"/>
      <c r="ACD31" s="38"/>
      <c r="ACE31" s="38"/>
      <c r="ACF31" s="38"/>
      <c r="ACG31" s="38"/>
      <c r="ACH31" s="38"/>
      <c r="ACI31" s="38"/>
      <c r="ACJ31" s="38"/>
      <c r="ACK31" s="38"/>
      <c r="ACL31" s="38"/>
      <c r="ACM31" s="38"/>
      <c r="ACN31" s="38"/>
      <c r="ACO31" s="38"/>
      <c r="ACP31" s="38"/>
      <c r="ACQ31" s="38"/>
      <c r="ACR31" s="38"/>
      <c r="ACS31" s="38"/>
      <c r="ACT31" s="38"/>
      <c r="ACU31" s="38"/>
      <c r="ACV31" s="38"/>
      <c r="ACW31" s="38"/>
      <c r="ACX31" s="38"/>
      <c r="ACY31" s="38"/>
      <c r="ACZ31" s="38"/>
      <c r="ADA31" s="38"/>
      <c r="ADB31" s="38"/>
      <c r="ADC31" s="38"/>
      <c r="ADD31" s="38"/>
      <c r="ADE31" s="38"/>
      <c r="ADF31" s="38"/>
      <c r="ADG31" s="38"/>
      <c r="ADH31" s="38"/>
      <c r="ADI31" s="38"/>
      <c r="ADJ31" s="38"/>
      <c r="ADK31" s="38"/>
      <c r="ADL31" s="38"/>
      <c r="ADM31" s="38"/>
      <c r="ADN31" s="38"/>
      <c r="ADO31" s="38"/>
      <c r="ADP31" s="38"/>
      <c r="ADQ31" s="38"/>
      <c r="ADR31" s="38"/>
      <c r="ADS31" s="38"/>
      <c r="ADT31" s="38"/>
      <c r="ADU31" s="38"/>
      <c r="ADV31" s="38"/>
      <c r="ADW31" s="38"/>
      <c r="ADX31" s="38"/>
      <c r="ADY31" s="38"/>
      <c r="ADZ31" s="38"/>
      <c r="AEA31" s="38"/>
      <c r="AEB31" s="38"/>
      <c r="AEC31" s="38"/>
      <c r="AED31" s="38"/>
      <c r="AEE31" s="38"/>
      <c r="AEF31" s="38"/>
      <c r="AEG31" s="38"/>
      <c r="AEH31" s="38"/>
      <c r="AEI31" s="38"/>
      <c r="AEJ31" s="38"/>
      <c r="AEK31" s="38"/>
      <c r="AEL31" s="38"/>
      <c r="AEM31" s="38"/>
      <c r="AEN31" s="38"/>
      <c r="AEO31" s="38"/>
      <c r="AEP31" s="38"/>
      <c r="AEQ31" s="38"/>
      <c r="AER31" s="38"/>
      <c r="AES31" s="38"/>
      <c r="AET31" s="38"/>
      <c r="AEU31" s="38"/>
      <c r="AEV31" s="38"/>
      <c r="AEW31" s="38"/>
      <c r="AEX31" s="38"/>
      <c r="AEY31" s="38"/>
      <c r="AEZ31" s="38"/>
      <c r="AFA31" s="38"/>
      <c r="AFB31" s="38"/>
      <c r="AFC31" s="38"/>
      <c r="AFD31" s="38"/>
      <c r="AFE31" s="38"/>
      <c r="AFF31" s="38"/>
      <c r="AFG31" s="38"/>
      <c r="AFH31" s="38"/>
      <c r="AFI31" s="38"/>
      <c r="AFJ31" s="38"/>
      <c r="AFK31" s="38"/>
      <c r="AFL31" s="38"/>
      <c r="AFM31" s="38"/>
      <c r="AFN31" s="38"/>
      <c r="AFO31" s="38"/>
      <c r="AFP31" s="38"/>
      <c r="AFQ31" s="38"/>
      <c r="AFR31" s="38"/>
      <c r="AFS31" s="38"/>
      <c r="AFT31" s="38"/>
      <c r="AFU31" s="38"/>
      <c r="AFV31" s="38"/>
      <c r="AFW31" s="38"/>
      <c r="AFX31" s="38"/>
      <c r="AFY31" s="38"/>
      <c r="AFZ31" s="38"/>
      <c r="AGA31" s="38"/>
      <c r="AGB31" s="38"/>
      <c r="AGC31" s="38"/>
      <c r="AGD31" s="38"/>
      <c r="AGE31" s="38"/>
      <c r="AGF31" s="38"/>
      <c r="AGG31" s="38"/>
      <c r="AGH31" s="38"/>
      <c r="AGI31" s="38"/>
      <c r="AGJ31" s="38"/>
      <c r="AGK31" s="38"/>
      <c r="AGL31" s="38"/>
      <c r="AGM31" s="38"/>
      <c r="AGN31" s="38"/>
      <c r="AGO31" s="38"/>
      <c r="AGP31" s="38"/>
      <c r="AGQ31" s="38"/>
      <c r="AGR31" s="38"/>
      <c r="AGS31" s="38"/>
      <c r="AGT31" s="38"/>
      <c r="AGU31" s="38"/>
      <c r="AGV31" s="38"/>
      <c r="AGW31" s="38"/>
      <c r="AGX31" s="38"/>
      <c r="AGY31" s="38"/>
      <c r="AGZ31" s="38"/>
      <c r="AHA31" s="38"/>
      <c r="AHB31" s="38"/>
      <c r="AHC31" s="38"/>
      <c r="AHD31" s="38"/>
      <c r="AHE31" s="38"/>
      <c r="AHF31" s="38"/>
      <c r="AHG31" s="38"/>
      <c r="AHH31" s="38"/>
      <c r="AHI31" s="38"/>
      <c r="AHJ31" s="38"/>
      <c r="AHK31" s="38"/>
      <c r="AHL31" s="38"/>
      <c r="AHM31" s="38"/>
      <c r="AHN31" s="38"/>
      <c r="AHO31" s="38"/>
      <c r="AHP31" s="38"/>
      <c r="AHQ31" s="38"/>
      <c r="AHR31" s="38"/>
      <c r="AHS31" s="38"/>
      <c r="AHT31" s="38"/>
      <c r="AHU31" s="38"/>
      <c r="AHV31" s="38"/>
      <c r="AHW31" s="38"/>
      <c r="AHX31" s="38"/>
      <c r="AHY31" s="38"/>
      <c r="AHZ31" s="38"/>
      <c r="AIA31" s="38"/>
      <c r="AIB31" s="38"/>
      <c r="AIC31" s="38"/>
      <c r="AID31" s="38"/>
      <c r="AIE31" s="38"/>
      <c r="AIF31" s="38"/>
      <c r="AIG31" s="38"/>
      <c r="AIH31" s="38"/>
      <c r="AII31" s="38"/>
      <c r="AIJ31" s="38"/>
      <c r="AIK31" s="38"/>
      <c r="AIL31" s="38"/>
      <c r="AIM31" s="38"/>
      <c r="AIN31" s="38"/>
      <c r="AIO31" s="38"/>
      <c r="AIP31" s="38"/>
      <c r="AIQ31" s="38"/>
      <c r="AIR31" s="38"/>
      <c r="AIS31" s="38"/>
      <c r="AIT31" s="38"/>
      <c r="AIU31" s="38"/>
      <c r="AIV31" s="38"/>
      <c r="AIW31" s="38"/>
      <c r="AIX31" s="38"/>
      <c r="AIY31" s="38"/>
      <c r="AIZ31" s="38"/>
      <c r="AJA31" s="38"/>
      <c r="AJB31" s="38"/>
      <c r="AJC31" s="38"/>
      <c r="AJD31" s="38"/>
      <c r="AJE31" s="38"/>
      <c r="AJF31" s="38"/>
      <c r="AJG31" s="38"/>
      <c r="AJH31" s="38"/>
      <c r="AJI31" s="38"/>
      <c r="AJJ31" s="38"/>
      <c r="AJK31" s="38"/>
      <c r="AJL31" s="38"/>
      <c r="AJM31" s="38"/>
      <c r="AJN31" s="38"/>
      <c r="AJO31" s="38"/>
      <c r="AJP31" s="38"/>
      <c r="AJQ31" s="38"/>
      <c r="AJR31" s="38"/>
      <c r="AJS31" s="38"/>
      <c r="AJT31" s="38"/>
      <c r="AJU31" s="38"/>
      <c r="AJV31" s="38"/>
      <c r="AJW31" s="38"/>
      <c r="AJX31" s="38"/>
      <c r="AJY31" s="38"/>
      <c r="AJZ31" s="38"/>
      <c r="AKA31" s="38"/>
      <c r="AKB31" s="38"/>
      <c r="AKC31" s="38"/>
      <c r="AKD31" s="38"/>
      <c r="AKE31" s="38"/>
      <c r="AKF31" s="38"/>
      <c r="AKG31" s="38"/>
      <c r="AKH31" s="38"/>
      <c r="AKI31" s="38"/>
      <c r="AKJ31" s="38"/>
      <c r="AKK31" s="38"/>
      <c r="AKL31" s="38"/>
      <c r="AKM31" s="38"/>
      <c r="AKN31" s="38"/>
      <c r="AKO31" s="38"/>
      <c r="AKP31" s="38"/>
      <c r="AKQ31" s="38"/>
      <c r="AKR31" s="38"/>
      <c r="AKS31" s="38"/>
      <c r="AKT31" s="38"/>
      <c r="AKU31" s="38"/>
      <c r="AKV31" s="38"/>
      <c r="AKW31" s="38"/>
      <c r="AKX31" s="38"/>
      <c r="AKY31" s="38"/>
      <c r="AKZ31" s="38"/>
      <c r="ALA31" s="38"/>
      <c r="ALB31" s="38"/>
      <c r="ALC31" s="38"/>
      <c r="ALD31" s="38"/>
      <c r="ALE31" s="38"/>
      <c r="ALF31" s="38"/>
      <c r="ALG31" s="38"/>
      <c r="ALH31" s="38"/>
      <c r="ALI31" s="38"/>
      <c r="ALJ31" s="38"/>
      <c r="ALK31" s="38"/>
      <c r="ALL31" s="38"/>
      <c r="ALM31" s="38"/>
      <c r="ALN31" s="38"/>
      <c r="ALO31" s="38"/>
      <c r="ALP31" s="38"/>
      <c r="ALQ31" s="38"/>
      <c r="ALR31" s="38"/>
      <c r="ALS31" s="38"/>
      <c r="ALT31" s="38"/>
      <c r="ALU31" s="38"/>
      <c r="ALV31" s="38"/>
      <c r="ALW31" s="38"/>
      <c r="ALX31" s="38"/>
      <c r="ALY31" s="38"/>
      <c r="ALZ31" s="38"/>
      <c r="AMA31" s="38"/>
      <c r="AMB31" s="38"/>
    </row>
    <row r="32" spans="1:1016" ht="15" customHeight="1">
      <c r="A32" s="87" t="s">
        <v>74</v>
      </c>
      <c r="B32" s="88"/>
      <c r="C32" s="12">
        <v>330</v>
      </c>
      <c r="D32" s="13">
        <v>28</v>
      </c>
      <c r="E32" s="9"/>
      <c r="F32" s="10">
        <f t="shared" si="0"/>
        <v>0</v>
      </c>
      <c r="G32" s="37"/>
      <c r="H32" s="93" t="s">
        <v>94</v>
      </c>
      <c r="I32" s="94"/>
      <c r="J32" s="39">
        <v>350</v>
      </c>
      <c r="K32" s="40">
        <v>28</v>
      </c>
      <c r="L32" s="41"/>
      <c r="M32" s="22">
        <f t="shared" si="3"/>
        <v>0</v>
      </c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  <c r="BE32" s="38"/>
      <c r="BF32" s="38"/>
      <c r="BG32" s="38"/>
      <c r="BH32" s="38"/>
      <c r="BI32" s="38"/>
      <c r="BJ32" s="38"/>
      <c r="BK32" s="38"/>
      <c r="BL32" s="38"/>
      <c r="BM32" s="38"/>
      <c r="BN32" s="38"/>
      <c r="BO32" s="38"/>
      <c r="BP32" s="38"/>
      <c r="BQ32" s="38"/>
      <c r="BR32" s="38"/>
      <c r="BS32" s="38"/>
      <c r="BT32" s="38"/>
      <c r="BU32" s="38"/>
      <c r="BV32" s="38"/>
      <c r="BW32" s="38"/>
      <c r="BX32" s="38"/>
      <c r="BY32" s="38"/>
      <c r="BZ32" s="38"/>
      <c r="CA32" s="38"/>
      <c r="CB32" s="38"/>
      <c r="CC32" s="38"/>
      <c r="CD32" s="38"/>
      <c r="CE32" s="38"/>
      <c r="CF32" s="38"/>
      <c r="CG32" s="38"/>
      <c r="CH32" s="38"/>
      <c r="CI32" s="38"/>
      <c r="CJ32" s="38"/>
      <c r="CK32" s="38"/>
      <c r="CL32" s="38"/>
      <c r="CM32" s="38"/>
      <c r="CN32" s="38"/>
      <c r="CO32" s="38"/>
      <c r="CP32" s="38"/>
      <c r="CQ32" s="38"/>
      <c r="CR32" s="38"/>
      <c r="CS32" s="38"/>
      <c r="CT32" s="38"/>
      <c r="CU32" s="38"/>
      <c r="CV32" s="38"/>
      <c r="CW32" s="38"/>
      <c r="CX32" s="38"/>
      <c r="CY32" s="38"/>
      <c r="CZ32" s="38"/>
      <c r="DA32" s="38"/>
      <c r="DB32" s="38"/>
      <c r="DC32" s="38"/>
      <c r="DD32" s="38"/>
      <c r="DE32" s="38"/>
      <c r="DF32" s="38"/>
      <c r="DG32" s="38"/>
      <c r="DH32" s="38"/>
      <c r="DI32" s="38"/>
      <c r="DJ32" s="38"/>
      <c r="DK32" s="38"/>
      <c r="DL32" s="38"/>
      <c r="DM32" s="38"/>
      <c r="DN32" s="38"/>
      <c r="DO32" s="38"/>
      <c r="DP32" s="38"/>
      <c r="DQ32" s="38"/>
      <c r="DR32" s="38"/>
      <c r="DS32" s="38"/>
      <c r="DT32" s="38"/>
      <c r="DU32" s="38"/>
      <c r="DV32" s="38"/>
      <c r="DW32" s="38"/>
      <c r="DX32" s="38"/>
      <c r="DY32" s="38"/>
      <c r="DZ32" s="38"/>
      <c r="EA32" s="38"/>
      <c r="EB32" s="38"/>
      <c r="EC32" s="38"/>
      <c r="ED32" s="38"/>
      <c r="EE32" s="38"/>
      <c r="EF32" s="38"/>
      <c r="EG32" s="38"/>
      <c r="EH32" s="38"/>
      <c r="EI32" s="38"/>
      <c r="EJ32" s="38"/>
      <c r="EK32" s="38"/>
      <c r="EL32" s="38"/>
      <c r="EM32" s="38"/>
      <c r="EN32" s="38"/>
      <c r="EO32" s="38"/>
      <c r="EP32" s="38"/>
      <c r="EQ32" s="38"/>
      <c r="ER32" s="38"/>
      <c r="ES32" s="38"/>
      <c r="ET32" s="38"/>
      <c r="EU32" s="38"/>
      <c r="EV32" s="38"/>
      <c r="EW32" s="38"/>
      <c r="EX32" s="38"/>
      <c r="EY32" s="38"/>
      <c r="EZ32" s="38"/>
      <c r="FA32" s="38"/>
      <c r="FB32" s="38"/>
      <c r="FC32" s="38"/>
      <c r="FD32" s="38"/>
      <c r="FE32" s="38"/>
      <c r="FF32" s="38"/>
      <c r="FG32" s="38"/>
      <c r="FH32" s="38"/>
      <c r="FI32" s="38"/>
      <c r="FJ32" s="38"/>
      <c r="FK32" s="38"/>
      <c r="FL32" s="38"/>
      <c r="FM32" s="38"/>
      <c r="FN32" s="38"/>
      <c r="FO32" s="38"/>
      <c r="FP32" s="38"/>
      <c r="FQ32" s="38"/>
      <c r="FR32" s="38"/>
      <c r="FS32" s="38"/>
      <c r="FT32" s="38"/>
      <c r="FU32" s="38"/>
      <c r="FV32" s="38"/>
      <c r="FW32" s="38"/>
      <c r="FX32" s="38"/>
      <c r="FY32" s="38"/>
      <c r="FZ32" s="38"/>
      <c r="GA32" s="38"/>
      <c r="GB32" s="38"/>
      <c r="GC32" s="38"/>
      <c r="GD32" s="38"/>
      <c r="GE32" s="38"/>
      <c r="GF32" s="38"/>
      <c r="GG32" s="38"/>
      <c r="GH32" s="38"/>
      <c r="GI32" s="38"/>
      <c r="GJ32" s="38"/>
      <c r="GK32" s="38"/>
      <c r="GL32" s="38"/>
      <c r="GM32" s="38"/>
      <c r="GN32" s="38"/>
      <c r="GO32" s="38"/>
      <c r="GP32" s="38"/>
      <c r="GQ32" s="38"/>
      <c r="GR32" s="38"/>
      <c r="GS32" s="38"/>
      <c r="GT32" s="38"/>
      <c r="GU32" s="38"/>
      <c r="GV32" s="38"/>
      <c r="GW32" s="38"/>
      <c r="GX32" s="38"/>
      <c r="GY32" s="38"/>
      <c r="GZ32" s="38"/>
      <c r="HA32" s="38"/>
      <c r="HB32" s="38"/>
      <c r="HC32" s="38"/>
      <c r="HD32" s="38"/>
      <c r="HE32" s="38"/>
      <c r="HF32" s="38"/>
      <c r="HG32" s="38"/>
      <c r="HH32" s="38"/>
      <c r="HI32" s="38"/>
      <c r="HJ32" s="38"/>
      <c r="HK32" s="38"/>
      <c r="HL32" s="38"/>
      <c r="HM32" s="38"/>
      <c r="HN32" s="38"/>
      <c r="HO32" s="38"/>
      <c r="HP32" s="38"/>
      <c r="HQ32" s="38"/>
      <c r="HR32" s="38"/>
      <c r="HS32" s="38"/>
      <c r="HT32" s="38"/>
      <c r="HU32" s="38"/>
      <c r="HV32" s="38"/>
      <c r="HW32" s="38"/>
      <c r="HX32" s="38"/>
      <c r="HY32" s="38"/>
      <c r="HZ32" s="38"/>
      <c r="IA32" s="38"/>
      <c r="IB32" s="38"/>
      <c r="IC32" s="38"/>
      <c r="ID32" s="38"/>
      <c r="IE32" s="38"/>
      <c r="IF32" s="38"/>
      <c r="IG32" s="38"/>
      <c r="IH32" s="38"/>
      <c r="II32" s="38"/>
      <c r="IJ32" s="38"/>
      <c r="IK32" s="38"/>
      <c r="IL32" s="38"/>
      <c r="IM32" s="38"/>
      <c r="IN32" s="38"/>
      <c r="IO32" s="38"/>
      <c r="IP32" s="38"/>
      <c r="IQ32" s="38"/>
      <c r="IR32" s="38"/>
      <c r="IS32" s="38"/>
      <c r="IT32" s="38"/>
      <c r="IU32" s="38"/>
      <c r="IV32" s="38"/>
      <c r="IW32" s="38"/>
      <c r="IX32" s="38"/>
      <c r="IY32" s="38"/>
      <c r="IZ32" s="38"/>
      <c r="JA32" s="38"/>
      <c r="JB32" s="38"/>
      <c r="JC32" s="38"/>
      <c r="JD32" s="38"/>
      <c r="JE32" s="38"/>
      <c r="JF32" s="38"/>
      <c r="JG32" s="38"/>
      <c r="JH32" s="38"/>
      <c r="JI32" s="38"/>
      <c r="JJ32" s="38"/>
      <c r="JK32" s="38"/>
      <c r="JL32" s="38"/>
      <c r="JM32" s="38"/>
      <c r="JN32" s="38"/>
      <c r="JO32" s="38"/>
      <c r="JP32" s="38"/>
      <c r="JQ32" s="38"/>
      <c r="JR32" s="38"/>
      <c r="JS32" s="38"/>
      <c r="JT32" s="38"/>
      <c r="JU32" s="38"/>
      <c r="JV32" s="38"/>
      <c r="JW32" s="38"/>
      <c r="JX32" s="38"/>
      <c r="JY32" s="38"/>
      <c r="JZ32" s="38"/>
      <c r="KA32" s="38"/>
      <c r="KB32" s="38"/>
      <c r="KC32" s="38"/>
      <c r="KD32" s="38"/>
      <c r="KE32" s="38"/>
      <c r="KF32" s="38"/>
      <c r="KG32" s="38"/>
      <c r="KH32" s="38"/>
      <c r="KI32" s="38"/>
      <c r="KJ32" s="38"/>
      <c r="KK32" s="38"/>
      <c r="KL32" s="38"/>
      <c r="KM32" s="38"/>
      <c r="KN32" s="38"/>
      <c r="KO32" s="38"/>
      <c r="KP32" s="38"/>
      <c r="KQ32" s="38"/>
      <c r="KR32" s="38"/>
      <c r="KS32" s="38"/>
      <c r="KT32" s="38"/>
      <c r="KU32" s="38"/>
      <c r="KV32" s="38"/>
      <c r="KW32" s="38"/>
      <c r="KX32" s="38"/>
      <c r="KY32" s="38"/>
      <c r="KZ32" s="38"/>
      <c r="LA32" s="38"/>
      <c r="LB32" s="38"/>
      <c r="LC32" s="38"/>
      <c r="LD32" s="38"/>
      <c r="LE32" s="38"/>
      <c r="LF32" s="38"/>
      <c r="LG32" s="38"/>
      <c r="LH32" s="38"/>
      <c r="LI32" s="38"/>
      <c r="LJ32" s="38"/>
      <c r="LK32" s="38"/>
      <c r="LL32" s="38"/>
      <c r="LM32" s="38"/>
      <c r="LN32" s="38"/>
      <c r="LO32" s="38"/>
      <c r="LP32" s="38"/>
      <c r="LQ32" s="38"/>
      <c r="LR32" s="38"/>
      <c r="LS32" s="38"/>
      <c r="LT32" s="38"/>
      <c r="LU32" s="38"/>
      <c r="LV32" s="38"/>
      <c r="LW32" s="38"/>
      <c r="LX32" s="38"/>
      <c r="LY32" s="38"/>
      <c r="LZ32" s="38"/>
      <c r="MA32" s="38"/>
      <c r="MB32" s="38"/>
      <c r="MC32" s="38"/>
      <c r="MD32" s="38"/>
      <c r="ME32" s="38"/>
      <c r="MF32" s="38"/>
      <c r="MG32" s="38"/>
      <c r="MH32" s="38"/>
      <c r="MI32" s="38"/>
      <c r="MJ32" s="38"/>
      <c r="MK32" s="38"/>
      <c r="ML32" s="38"/>
      <c r="MM32" s="38"/>
      <c r="MN32" s="38"/>
      <c r="MO32" s="38"/>
      <c r="MP32" s="38"/>
      <c r="MQ32" s="38"/>
      <c r="MR32" s="38"/>
      <c r="MS32" s="38"/>
      <c r="MT32" s="38"/>
      <c r="MU32" s="38"/>
      <c r="MV32" s="38"/>
      <c r="MW32" s="38"/>
      <c r="MX32" s="38"/>
      <c r="MY32" s="38"/>
      <c r="MZ32" s="38"/>
      <c r="NA32" s="38"/>
      <c r="NB32" s="38"/>
      <c r="NC32" s="38"/>
      <c r="ND32" s="38"/>
      <c r="NE32" s="38"/>
      <c r="NF32" s="38"/>
      <c r="NG32" s="38"/>
      <c r="NH32" s="38"/>
      <c r="NI32" s="38"/>
      <c r="NJ32" s="38"/>
      <c r="NK32" s="38"/>
      <c r="NL32" s="38"/>
      <c r="NM32" s="38"/>
      <c r="NN32" s="38"/>
      <c r="NO32" s="38"/>
      <c r="NP32" s="38"/>
      <c r="NQ32" s="38"/>
      <c r="NR32" s="38"/>
      <c r="NS32" s="38"/>
      <c r="NT32" s="38"/>
      <c r="NU32" s="38"/>
      <c r="NV32" s="38"/>
      <c r="NW32" s="38"/>
      <c r="NX32" s="38"/>
      <c r="NY32" s="38"/>
      <c r="NZ32" s="38"/>
      <c r="OA32" s="38"/>
      <c r="OB32" s="38"/>
      <c r="OC32" s="38"/>
      <c r="OD32" s="38"/>
      <c r="OE32" s="38"/>
      <c r="OF32" s="38"/>
      <c r="OG32" s="38"/>
      <c r="OH32" s="38"/>
      <c r="OI32" s="38"/>
      <c r="OJ32" s="38"/>
      <c r="OK32" s="38"/>
      <c r="OL32" s="38"/>
      <c r="OM32" s="38"/>
      <c r="ON32" s="38"/>
      <c r="OO32" s="38"/>
      <c r="OP32" s="38"/>
      <c r="OQ32" s="38"/>
      <c r="OR32" s="38"/>
      <c r="OS32" s="38"/>
      <c r="OT32" s="38"/>
      <c r="OU32" s="38"/>
      <c r="OV32" s="38"/>
      <c r="OW32" s="38"/>
      <c r="OX32" s="38"/>
      <c r="OY32" s="38"/>
      <c r="OZ32" s="38"/>
      <c r="PA32" s="38"/>
      <c r="PB32" s="38"/>
      <c r="PC32" s="38"/>
      <c r="PD32" s="38"/>
      <c r="PE32" s="38"/>
      <c r="PF32" s="38"/>
      <c r="PG32" s="38"/>
      <c r="PH32" s="38"/>
      <c r="PI32" s="38"/>
      <c r="PJ32" s="38"/>
      <c r="PK32" s="38"/>
      <c r="PL32" s="38"/>
      <c r="PM32" s="38"/>
      <c r="PN32" s="38"/>
      <c r="PO32" s="38"/>
      <c r="PP32" s="38"/>
      <c r="PQ32" s="38"/>
      <c r="PR32" s="38"/>
      <c r="PS32" s="38"/>
      <c r="PT32" s="38"/>
      <c r="PU32" s="38"/>
      <c r="PV32" s="38"/>
      <c r="PW32" s="38"/>
      <c r="PX32" s="38"/>
      <c r="PY32" s="38"/>
      <c r="PZ32" s="38"/>
      <c r="QA32" s="38"/>
      <c r="QB32" s="38"/>
      <c r="QC32" s="38"/>
      <c r="QD32" s="38"/>
      <c r="QE32" s="38"/>
      <c r="QF32" s="38"/>
      <c r="QG32" s="38"/>
      <c r="QH32" s="38"/>
      <c r="QI32" s="38"/>
      <c r="QJ32" s="38"/>
      <c r="QK32" s="38"/>
      <c r="QL32" s="38"/>
      <c r="QM32" s="38"/>
      <c r="QN32" s="38"/>
      <c r="QO32" s="38"/>
      <c r="QP32" s="38"/>
      <c r="QQ32" s="38"/>
      <c r="QR32" s="38"/>
      <c r="QS32" s="38"/>
      <c r="QT32" s="38"/>
      <c r="QU32" s="38"/>
      <c r="QV32" s="38"/>
      <c r="QW32" s="38"/>
      <c r="QX32" s="38"/>
      <c r="QY32" s="38"/>
      <c r="QZ32" s="38"/>
      <c r="RA32" s="38"/>
      <c r="RB32" s="38"/>
      <c r="RC32" s="38"/>
      <c r="RD32" s="38"/>
      <c r="RE32" s="38"/>
      <c r="RF32" s="38"/>
      <c r="RG32" s="38"/>
      <c r="RH32" s="38"/>
      <c r="RI32" s="38"/>
      <c r="RJ32" s="38"/>
      <c r="RK32" s="38"/>
      <c r="RL32" s="38"/>
      <c r="RM32" s="38"/>
      <c r="RN32" s="38"/>
      <c r="RO32" s="38"/>
      <c r="RP32" s="38"/>
      <c r="RQ32" s="38"/>
      <c r="RR32" s="38"/>
      <c r="RS32" s="38"/>
      <c r="RT32" s="38"/>
      <c r="RU32" s="38"/>
      <c r="RV32" s="38"/>
      <c r="RW32" s="38"/>
      <c r="RX32" s="38"/>
      <c r="RY32" s="38"/>
      <c r="RZ32" s="38"/>
      <c r="SA32" s="38"/>
      <c r="SB32" s="38"/>
      <c r="SC32" s="38"/>
      <c r="SD32" s="38"/>
      <c r="SE32" s="38"/>
      <c r="SF32" s="38"/>
      <c r="SG32" s="38"/>
      <c r="SH32" s="38"/>
      <c r="SI32" s="38"/>
      <c r="SJ32" s="38"/>
      <c r="SK32" s="38"/>
      <c r="SL32" s="38"/>
      <c r="SM32" s="38"/>
      <c r="SN32" s="38"/>
      <c r="SO32" s="38"/>
      <c r="SP32" s="38"/>
      <c r="SQ32" s="38"/>
      <c r="SR32" s="38"/>
      <c r="SS32" s="38"/>
      <c r="ST32" s="38"/>
      <c r="SU32" s="38"/>
      <c r="SV32" s="38"/>
      <c r="SW32" s="38"/>
      <c r="SX32" s="38"/>
      <c r="SY32" s="38"/>
      <c r="SZ32" s="38"/>
      <c r="TA32" s="38"/>
      <c r="TB32" s="38"/>
      <c r="TC32" s="38"/>
      <c r="TD32" s="38"/>
      <c r="TE32" s="38"/>
      <c r="TF32" s="38"/>
      <c r="TG32" s="38"/>
      <c r="TH32" s="38"/>
      <c r="TI32" s="38"/>
      <c r="TJ32" s="38"/>
      <c r="TK32" s="38"/>
      <c r="TL32" s="38"/>
      <c r="TM32" s="38"/>
      <c r="TN32" s="38"/>
      <c r="TO32" s="38"/>
      <c r="TP32" s="38"/>
      <c r="TQ32" s="38"/>
      <c r="TR32" s="38"/>
      <c r="TS32" s="38"/>
      <c r="TT32" s="38"/>
      <c r="TU32" s="38"/>
      <c r="TV32" s="38"/>
      <c r="TW32" s="38"/>
      <c r="TX32" s="38"/>
      <c r="TY32" s="38"/>
      <c r="TZ32" s="38"/>
      <c r="UA32" s="38"/>
      <c r="UB32" s="38"/>
      <c r="UC32" s="38"/>
      <c r="UD32" s="38"/>
      <c r="UE32" s="38"/>
      <c r="UF32" s="38"/>
      <c r="UG32" s="38"/>
      <c r="UH32" s="38"/>
      <c r="UI32" s="38"/>
      <c r="UJ32" s="38"/>
      <c r="UK32" s="38"/>
      <c r="UL32" s="38"/>
      <c r="UM32" s="38"/>
      <c r="UN32" s="38"/>
      <c r="UO32" s="38"/>
      <c r="UP32" s="38"/>
      <c r="UQ32" s="38"/>
      <c r="UR32" s="38"/>
      <c r="US32" s="38"/>
      <c r="UT32" s="38"/>
      <c r="UU32" s="38"/>
      <c r="UV32" s="38"/>
      <c r="UW32" s="38"/>
      <c r="UX32" s="38"/>
      <c r="UY32" s="38"/>
      <c r="UZ32" s="38"/>
      <c r="VA32" s="38"/>
      <c r="VB32" s="38"/>
      <c r="VC32" s="38"/>
      <c r="VD32" s="38"/>
      <c r="VE32" s="38"/>
      <c r="VF32" s="38"/>
      <c r="VG32" s="38"/>
      <c r="VH32" s="38"/>
      <c r="VI32" s="38"/>
      <c r="VJ32" s="38"/>
      <c r="VK32" s="38"/>
      <c r="VL32" s="38"/>
      <c r="VM32" s="38"/>
      <c r="VN32" s="38"/>
      <c r="VO32" s="38"/>
      <c r="VP32" s="38"/>
      <c r="VQ32" s="38"/>
      <c r="VR32" s="38"/>
      <c r="VS32" s="38"/>
      <c r="VT32" s="38"/>
      <c r="VU32" s="38"/>
      <c r="VV32" s="38"/>
      <c r="VW32" s="38"/>
      <c r="VX32" s="38"/>
      <c r="VY32" s="38"/>
      <c r="VZ32" s="38"/>
      <c r="WA32" s="38"/>
      <c r="WB32" s="38"/>
      <c r="WC32" s="38"/>
      <c r="WD32" s="38"/>
      <c r="WE32" s="38"/>
      <c r="WF32" s="38"/>
      <c r="WG32" s="38"/>
      <c r="WH32" s="38"/>
      <c r="WI32" s="38"/>
      <c r="WJ32" s="38"/>
      <c r="WK32" s="38"/>
      <c r="WL32" s="38"/>
      <c r="WM32" s="38"/>
      <c r="WN32" s="38"/>
      <c r="WO32" s="38"/>
      <c r="WP32" s="38"/>
      <c r="WQ32" s="38"/>
      <c r="WR32" s="38"/>
      <c r="WS32" s="38"/>
      <c r="WT32" s="38"/>
      <c r="WU32" s="38"/>
      <c r="WV32" s="38"/>
      <c r="WW32" s="38"/>
      <c r="WX32" s="38"/>
      <c r="WY32" s="38"/>
      <c r="WZ32" s="38"/>
      <c r="XA32" s="38"/>
      <c r="XB32" s="38"/>
      <c r="XC32" s="38"/>
      <c r="XD32" s="38"/>
      <c r="XE32" s="38"/>
      <c r="XF32" s="38"/>
      <c r="XG32" s="38"/>
      <c r="XH32" s="38"/>
      <c r="XI32" s="38"/>
      <c r="XJ32" s="38"/>
      <c r="XK32" s="38"/>
      <c r="XL32" s="38"/>
      <c r="XM32" s="38"/>
      <c r="XN32" s="38"/>
      <c r="XO32" s="38"/>
      <c r="XP32" s="38"/>
      <c r="XQ32" s="38"/>
      <c r="XR32" s="38"/>
      <c r="XS32" s="38"/>
      <c r="XT32" s="38"/>
      <c r="XU32" s="38"/>
      <c r="XV32" s="38"/>
      <c r="XW32" s="38"/>
      <c r="XX32" s="38"/>
      <c r="XY32" s="38"/>
      <c r="XZ32" s="38"/>
      <c r="YA32" s="38"/>
      <c r="YB32" s="38"/>
      <c r="YC32" s="38"/>
      <c r="YD32" s="38"/>
      <c r="YE32" s="38"/>
      <c r="YF32" s="38"/>
      <c r="YG32" s="38"/>
      <c r="YH32" s="38"/>
      <c r="YI32" s="38"/>
      <c r="YJ32" s="38"/>
      <c r="YK32" s="38"/>
      <c r="YL32" s="38"/>
      <c r="YM32" s="38"/>
      <c r="YN32" s="38"/>
      <c r="YO32" s="38"/>
      <c r="YP32" s="38"/>
      <c r="YQ32" s="38"/>
      <c r="YR32" s="38"/>
      <c r="YS32" s="38"/>
      <c r="YT32" s="38"/>
      <c r="YU32" s="38"/>
      <c r="YV32" s="38"/>
      <c r="YW32" s="38"/>
      <c r="YX32" s="38"/>
      <c r="YY32" s="38"/>
      <c r="YZ32" s="38"/>
      <c r="ZA32" s="38"/>
      <c r="ZB32" s="38"/>
      <c r="ZC32" s="38"/>
      <c r="ZD32" s="38"/>
      <c r="ZE32" s="38"/>
      <c r="ZF32" s="38"/>
      <c r="ZG32" s="38"/>
      <c r="ZH32" s="38"/>
      <c r="ZI32" s="38"/>
      <c r="ZJ32" s="38"/>
      <c r="ZK32" s="38"/>
      <c r="ZL32" s="38"/>
      <c r="ZM32" s="38"/>
      <c r="ZN32" s="38"/>
      <c r="ZO32" s="38"/>
      <c r="ZP32" s="38"/>
      <c r="ZQ32" s="38"/>
      <c r="ZR32" s="38"/>
      <c r="ZS32" s="38"/>
      <c r="ZT32" s="38"/>
      <c r="ZU32" s="38"/>
      <c r="ZV32" s="38"/>
      <c r="ZW32" s="38"/>
      <c r="ZX32" s="38"/>
      <c r="ZY32" s="38"/>
      <c r="ZZ32" s="38"/>
      <c r="AAA32" s="38"/>
      <c r="AAB32" s="38"/>
      <c r="AAC32" s="38"/>
      <c r="AAD32" s="38"/>
      <c r="AAE32" s="38"/>
      <c r="AAF32" s="38"/>
      <c r="AAG32" s="38"/>
      <c r="AAH32" s="38"/>
      <c r="AAI32" s="38"/>
      <c r="AAJ32" s="38"/>
      <c r="AAK32" s="38"/>
      <c r="AAL32" s="38"/>
      <c r="AAM32" s="38"/>
      <c r="AAN32" s="38"/>
      <c r="AAO32" s="38"/>
      <c r="AAP32" s="38"/>
      <c r="AAQ32" s="38"/>
      <c r="AAR32" s="38"/>
      <c r="AAS32" s="38"/>
      <c r="AAT32" s="38"/>
      <c r="AAU32" s="38"/>
      <c r="AAV32" s="38"/>
      <c r="AAW32" s="38"/>
      <c r="AAX32" s="38"/>
      <c r="AAY32" s="38"/>
      <c r="AAZ32" s="38"/>
      <c r="ABA32" s="38"/>
      <c r="ABB32" s="38"/>
      <c r="ABC32" s="38"/>
      <c r="ABD32" s="38"/>
      <c r="ABE32" s="38"/>
      <c r="ABF32" s="38"/>
      <c r="ABG32" s="38"/>
      <c r="ABH32" s="38"/>
      <c r="ABI32" s="38"/>
      <c r="ABJ32" s="38"/>
      <c r="ABK32" s="38"/>
      <c r="ABL32" s="38"/>
      <c r="ABM32" s="38"/>
      <c r="ABN32" s="38"/>
      <c r="ABO32" s="38"/>
      <c r="ABP32" s="38"/>
      <c r="ABQ32" s="38"/>
      <c r="ABR32" s="38"/>
      <c r="ABS32" s="38"/>
      <c r="ABT32" s="38"/>
      <c r="ABU32" s="38"/>
      <c r="ABV32" s="38"/>
      <c r="ABW32" s="38"/>
      <c r="ABX32" s="38"/>
      <c r="ABY32" s="38"/>
      <c r="ABZ32" s="38"/>
      <c r="ACA32" s="38"/>
      <c r="ACB32" s="38"/>
      <c r="ACC32" s="38"/>
      <c r="ACD32" s="38"/>
      <c r="ACE32" s="38"/>
      <c r="ACF32" s="38"/>
      <c r="ACG32" s="38"/>
      <c r="ACH32" s="38"/>
      <c r="ACI32" s="38"/>
      <c r="ACJ32" s="38"/>
      <c r="ACK32" s="38"/>
      <c r="ACL32" s="38"/>
      <c r="ACM32" s="38"/>
      <c r="ACN32" s="38"/>
      <c r="ACO32" s="38"/>
      <c r="ACP32" s="38"/>
      <c r="ACQ32" s="38"/>
      <c r="ACR32" s="38"/>
      <c r="ACS32" s="38"/>
      <c r="ACT32" s="38"/>
      <c r="ACU32" s="38"/>
      <c r="ACV32" s="38"/>
      <c r="ACW32" s="38"/>
      <c r="ACX32" s="38"/>
      <c r="ACY32" s="38"/>
      <c r="ACZ32" s="38"/>
      <c r="ADA32" s="38"/>
      <c r="ADB32" s="38"/>
      <c r="ADC32" s="38"/>
      <c r="ADD32" s="38"/>
      <c r="ADE32" s="38"/>
      <c r="ADF32" s="38"/>
      <c r="ADG32" s="38"/>
      <c r="ADH32" s="38"/>
      <c r="ADI32" s="38"/>
      <c r="ADJ32" s="38"/>
      <c r="ADK32" s="38"/>
      <c r="ADL32" s="38"/>
      <c r="ADM32" s="38"/>
      <c r="ADN32" s="38"/>
      <c r="ADO32" s="38"/>
      <c r="ADP32" s="38"/>
      <c r="ADQ32" s="38"/>
      <c r="ADR32" s="38"/>
      <c r="ADS32" s="38"/>
      <c r="ADT32" s="38"/>
      <c r="ADU32" s="38"/>
      <c r="ADV32" s="38"/>
      <c r="ADW32" s="38"/>
      <c r="ADX32" s="38"/>
      <c r="ADY32" s="38"/>
      <c r="ADZ32" s="38"/>
      <c r="AEA32" s="38"/>
      <c r="AEB32" s="38"/>
      <c r="AEC32" s="38"/>
      <c r="AED32" s="38"/>
      <c r="AEE32" s="38"/>
      <c r="AEF32" s="38"/>
      <c r="AEG32" s="38"/>
      <c r="AEH32" s="38"/>
      <c r="AEI32" s="38"/>
      <c r="AEJ32" s="38"/>
      <c r="AEK32" s="38"/>
      <c r="AEL32" s="38"/>
      <c r="AEM32" s="38"/>
      <c r="AEN32" s="38"/>
      <c r="AEO32" s="38"/>
      <c r="AEP32" s="38"/>
      <c r="AEQ32" s="38"/>
      <c r="AER32" s="38"/>
      <c r="AES32" s="38"/>
      <c r="AET32" s="38"/>
      <c r="AEU32" s="38"/>
      <c r="AEV32" s="38"/>
      <c r="AEW32" s="38"/>
      <c r="AEX32" s="38"/>
      <c r="AEY32" s="38"/>
      <c r="AEZ32" s="38"/>
      <c r="AFA32" s="38"/>
      <c r="AFB32" s="38"/>
      <c r="AFC32" s="38"/>
      <c r="AFD32" s="38"/>
      <c r="AFE32" s="38"/>
      <c r="AFF32" s="38"/>
      <c r="AFG32" s="38"/>
      <c r="AFH32" s="38"/>
      <c r="AFI32" s="38"/>
      <c r="AFJ32" s="38"/>
      <c r="AFK32" s="38"/>
      <c r="AFL32" s="38"/>
      <c r="AFM32" s="38"/>
      <c r="AFN32" s="38"/>
      <c r="AFO32" s="38"/>
      <c r="AFP32" s="38"/>
      <c r="AFQ32" s="38"/>
      <c r="AFR32" s="38"/>
      <c r="AFS32" s="38"/>
      <c r="AFT32" s="38"/>
      <c r="AFU32" s="38"/>
      <c r="AFV32" s="38"/>
      <c r="AFW32" s="38"/>
      <c r="AFX32" s="38"/>
      <c r="AFY32" s="38"/>
      <c r="AFZ32" s="38"/>
      <c r="AGA32" s="38"/>
      <c r="AGB32" s="38"/>
      <c r="AGC32" s="38"/>
      <c r="AGD32" s="38"/>
      <c r="AGE32" s="38"/>
      <c r="AGF32" s="38"/>
      <c r="AGG32" s="38"/>
      <c r="AGH32" s="38"/>
      <c r="AGI32" s="38"/>
      <c r="AGJ32" s="38"/>
      <c r="AGK32" s="38"/>
      <c r="AGL32" s="38"/>
      <c r="AGM32" s="38"/>
      <c r="AGN32" s="38"/>
      <c r="AGO32" s="38"/>
      <c r="AGP32" s="38"/>
      <c r="AGQ32" s="38"/>
      <c r="AGR32" s="38"/>
      <c r="AGS32" s="38"/>
      <c r="AGT32" s="38"/>
      <c r="AGU32" s="38"/>
      <c r="AGV32" s="38"/>
      <c r="AGW32" s="38"/>
      <c r="AGX32" s="38"/>
      <c r="AGY32" s="38"/>
      <c r="AGZ32" s="38"/>
      <c r="AHA32" s="38"/>
      <c r="AHB32" s="38"/>
      <c r="AHC32" s="38"/>
      <c r="AHD32" s="38"/>
      <c r="AHE32" s="38"/>
      <c r="AHF32" s="38"/>
      <c r="AHG32" s="38"/>
      <c r="AHH32" s="38"/>
      <c r="AHI32" s="38"/>
      <c r="AHJ32" s="38"/>
      <c r="AHK32" s="38"/>
      <c r="AHL32" s="38"/>
      <c r="AHM32" s="38"/>
      <c r="AHN32" s="38"/>
      <c r="AHO32" s="38"/>
      <c r="AHP32" s="38"/>
      <c r="AHQ32" s="38"/>
      <c r="AHR32" s="38"/>
      <c r="AHS32" s="38"/>
      <c r="AHT32" s="38"/>
      <c r="AHU32" s="38"/>
      <c r="AHV32" s="38"/>
      <c r="AHW32" s="38"/>
      <c r="AHX32" s="38"/>
      <c r="AHY32" s="38"/>
      <c r="AHZ32" s="38"/>
      <c r="AIA32" s="38"/>
      <c r="AIB32" s="38"/>
      <c r="AIC32" s="38"/>
      <c r="AID32" s="38"/>
      <c r="AIE32" s="38"/>
      <c r="AIF32" s="38"/>
      <c r="AIG32" s="38"/>
      <c r="AIH32" s="38"/>
      <c r="AII32" s="38"/>
      <c r="AIJ32" s="38"/>
      <c r="AIK32" s="38"/>
      <c r="AIL32" s="38"/>
      <c r="AIM32" s="38"/>
      <c r="AIN32" s="38"/>
      <c r="AIO32" s="38"/>
      <c r="AIP32" s="38"/>
      <c r="AIQ32" s="38"/>
      <c r="AIR32" s="38"/>
      <c r="AIS32" s="38"/>
      <c r="AIT32" s="38"/>
      <c r="AIU32" s="38"/>
      <c r="AIV32" s="38"/>
      <c r="AIW32" s="38"/>
      <c r="AIX32" s="38"/>
      <c r="AIY32" s="38"/>
      <c r="AIZ32" s="38"/>
      <c r="AJA32" s="38"/>
      <c r="AJB32" s="38"/>
      <c r="AJC32" s="38"/>
      <c r="AJD32" s="38"/>
      <c r="AJE32" s="38"/>
      <c r="AJF32" s="38"/>
      <c r="AJG32" s="38"/>
      <c r="AJH32" s="38"/>
      <c r="AJI32" s="38"/>
      <c r="AJJ32" s="38"/>
      <c r="AJK32" s="38"/>
      <c r="AJL32" s="38"/>
      <c r="AJM32" s="38"/>
      <c r="AJN32" s="38"/>
      <c r="AJO32" s="38"/>
      <c r="AJP32" s="38"/>
      <c r="AJQ32" s="38"/>
      <c r="AJR32" s="38"/>
      <c r="AJS32" s="38"/>
      <c r="AJT32" s="38"/>
      <c r="AJU32" s="38"/>
      <c r="AJV32" s="38"/>
      <c r="AJW32" s="38"/>
      <c r="AJX32" s="38"/>
      <c r="AJY32" s="38"/>
      <c r="AJZ32" s="38"/>
      <c r="AKA32" s="38"/>
      <c r="AKB32" s="38"/>
      <c r="AKC32" s="38"/>
      <c r="AKD32" s="38"/>
      <c r="AKE32" s="38"/>
      <c r="AKF32" s="38"/>
      <c r="AKG32" s="38"/>
      <c r="AKH32" s="38"/>
      <c r="AKI32" s="38"/>
      <c r="AKJ32" s="38"/>
      <c r="AKK32" s="38"/>
      <c r="AKL32" s="38"/>
      <c r="AKM32" s="38"/>
      <c r="AKN32" s="38"/>
      <c r="AKO32" s="38"/>
      <c r="AKP32" s="38"/>
      <c r="AKQ32" s="38"/>
      <c r="AKR32" s="38"/>
      <c r="AKS32" s="38"/>
      <c r="AKT32" s="38"/>
      <c r="AKU32" s="38"/>
      <c r="AKV32" s="38"/>
      <c r="AKW32" s="38"/>
      <c r="AKX32" s="38"/>
      <c r="AKY32" s="38"/>
      <c r="AKZ32" s="38"/>
      <c r="ALA32" s="38"/>
      <c r="ALB32" s="38"/>
      <c r="ALC32" s="38"/>
      <c r="ALD32" s="38"/>
      <c r="ALE32" s="38"/>
      <c r="ALF32" s="38"/>
      <c r="ALG32" s="38"/>
      <c r="ALH32" s="38"/>
      <c r="ALI32" s="38"/>
      <c r="ALJ32" s="38"/>
      <c r="ALK32" s="38"/>
      <c r="ALL32" s="38"/>
      <c r="ALM32" s="38"/>
      <c r="ALN32" s="38"/>
      <c r="ALO32" s="38"/>
      <c r="ALP32" s="38"/>
      <c r="ALQ32" s="38"/>
      <c r="ALR32" s="38"/>
      <c r="ALS32" s="38"/>
      <c r="ALT32" s="38"/>
      <c r="ALU32" s="38"/>
      <c r="ALV32" s="38"/>
      <c r="ALW32" s="38"/>
      <c r="ALX32" s="38"/>
      <c r="ALY32" s="38"/>
      <c r="ALZ32" s="38"/>
      <c r="AMA32" s="38"/>
      <c r="AMB32" s="38"/>
    </row>
    <row r="33" spans="1:1016" ht="15" customHeight="1">
      <c r="A33" s="92" t="s">
        <v>75</v>
      </c>
      <c r="B33" s="78"/>
      <c r="C33" s="20">
        <v>330</v>
      </c>
      <c r="D33" s="21">
        <v>28</v>
      </c>
      <c r="E33" s="17"/>
      <c r="F33" s="33">
        <f t="shared" si="0"/>
        <v>0</v>
      </c>
      <c r="G33" s="37"/>
      <c r="H33" s="74" t="s">
        <v>95</v>
      </c>
      <c r="I33" s="75"/>
      <c r="J33" s="12">
        <v>120</v>
      </c>
      <c r="K33" s="42">
        <v>11.5</v>
      </c>
      <c r="L33" s="43"/>
      <c r="M33" s="14">
        <f t="shared" si="3"/>
        <v>0</v>
      </c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  <c r="AQ33" s="38"/>
      <c r="AR33" s="38"/>
      <c r="AS33" s="38"/>
      <c r="AT33" s="38"/>
      <c r="AU33" s="38"/>
      <c r="AV33" s="38"/>
      <c r="AW33" s="38"/>
      <c r="AX33" s="38"/>
      <c r="AY33" s="38"/>
      <c r="AZ33" s="38"/>
      <c r="BA33" s="38"/>
      <c r="BB33" s="38"/>
      <c r="BC33" s="38"/>
      <c r="BD33" s="38"/>
      <c r="BE33" s="38"/>
      <c r="BF33" s="38"/>
      <c r="BG33" s="38"/>
      <c r="BH33" s="38"/>
      <c r="BI33" s="38"/>
      <c r="BJ33" s="38"/>
      <c r="BK33" s="38"/>
      <c r="BL33" s="38"/>
      <c r="BM33" s="38"/>
      <c r="BN33" s="38"/>
      <c r="BO33" s="38"/>
      <c r="BP33" s="38"/>
      <c r="BQ33" s="38"/>
      <c r="BR33" s="38"/>
      <c r="BS33" s="38"/>
      <c r="BT33" s="38"/>
      <c r="BU33" s="38"/>
      <c r="BV33" s="38"/>
      <c r="BW33" s="38"/>
      <c r="BX33" s="38"/>
      <c r="BY33" s="38"/>
      <c r="BZ33" s="38"/>
      <c r="CA33" s="38"/>
      <c r="CB33" s="38"/>
      <c r="CC33" s="38"/>
      <c r="CD33" s="38"/>
      <c r="CE33" s="38"/>
      <c r="CF33" s="38"/>
      <c r="CG33" s="38"/>
      <c r="CH33" s="38"/>
      <c r="CI33" s="38"/>
      <c r="CJ33" s="38"/>
      <c r="CK33" s="38"/>
      <c r="CL33" s="38"/>
      <c r="CM33" s="38"/>
      <c r="CN33" s="38"/>
      <c r="CO33" s="38"/>
      <c r="CP33" s="38"/>
      <c r="CQ33" s="38"/>
      <c r="CR33" s="38"/>
      <c r="CS33" s="38"/>
      <c r="CT33" s="38"/>
      <c r="CU33" s="38"/>
      <c r="CV33" s="38"/>
      <c r="CW33" s="38"/>
      <c r="CX33" s="38"/>
      <c r="CY33" s="38"/>
      <c r="CZ33" s="38"/>
      <c r="DA33" s="38"/>
      <c r="DB33" s="38"/>
      <c r="DC33" s="38"/>
      <c r="DD33" s="38"/>
      <c r="DE33" s="38"/>
      <c r="DF33" s="38"/>
      <c r="DG33" s="38"/>
      <c r="DH33" s="38"/>
      <c r="DI33" s="38"/>
      <c r="DJ33" s="38"/>
      <c r="DK33" s="38"/>
      <c r="DL33" s="38"/>
      <c r="DM33" s="38"/>
      <c r="DN33" s="38"/>
      <c r="DO33" s="38"/>
      <c r="DP33" s="38"/>
      <c r="DQ33" s="38"/>
      <c r="DR33" s="38"/>
      <c r="DS33" s="38"/>
      <c r="DT33" s="38"/>
      <c r="DU33" s="38"/>
      <c r="DV33" s="38"/>
      <c r="DW33" s="38"/>
      <c r="DX33" s="38"/>
      <c r="DY33" s="38"/>
      <c r="DZ33" s="38"/>
      <c r="EA33" s="38"/>
      <c r="EB33" s="38"/>
      <c r="EC33" s="38"/>
      <c r="ED33" s="38"/>
      <c r="EE33" s="38"/>
      <c r="EF33" s="38"/>
      <c r="EG33" s="38"/>
      <c r="EH33" s="38"/>
      <c r="EI33" s="38"/>
      <c r="EJ33" s="38"/>
      <c r="EK33" s="38"/>
      <c r="EL33" s="38"/>
      <c r="EM33" s="38"/>
      <c r="EN33" s="38"/>
      <c r="EO33" s="38"/>
      <c r="EP33" s="38"/>
      <c r="EQ33" s="38"/>
      <c r="ER33" s="38"/>
      <c r="ES33" s="38"/>
      <c r="ET33" s="38"/>
      <c r="EU33" s="38"/>
      <c r="EV33" s="38"/>
      <c r="EW33" s="38"/>
      <c r="EX33" s="38"/>
      <c r="EY33" s="38"/>
      <c r="EZ33" s="38"/>
      <c r="FA33" s="38"/>
      <c r="FB33" s="38"/>
      <c r="FC33" s="38"/>
      <c r="FD33" s="38"/>
      <c r="FE33" s="38"/>
      <c r="FF33" s="38"/>
      <c r="FG33" s="38"/>
      <c r="FH33" s="38"/>
      <c r="FI33" s="38"/>
      <c r="FJ33" s="38"/>
      <c r="FK33" s="38"/>
      <c r="FL33" s="38"/>
      <c r="FM33" s="38"/>
      <c r="FN33" s="38"/>
      <c r="FO33" s="38"/>
      <c r="FP33" s="38"/>
      <c r="FQ33" s="38"/>
      <c r="FR33" s="38"/>
      <c r="FS33" s="38"/>
      <c r="FT33" s="38"/>
      <c r="FU33" s="38"/>
      <c r="FV33" s="38"/>
      <c r="FW33" s="38"/>
      <c r="FX33" s="38"/>
      <c r="FY33" s="38"/>
      <c r="FZ33" s="38"/>
      <c r="GA33" s="38"/>
      <c r="GB33" s="38"/>
      <c r="GC33" s="38"/>
      <c r="GD33" s="38"/>
      <c r="GE33" s="38"/>
      <c r="GF33" s="38"/>
      <c r="GG33" s="38"/>
      <c r="GH33" s="38"/>
      <c r="GI33" s="38"/>
      <c r="GJ33" s="38"/>
      <c r="GK33" s="38"/>
      <c r="GL33" s="38"/>
      <c r="GM33" s="38"/>
      <c r="GN33" s="38"/>
      <c r="GO33" s="38"/>
      <c r="GP33" s="38"/>
      <c r="GQ33" s="38"/>
      <c r="GR33" s="38"/>
      <c r="GS33" s="38"/>
      <c r="GT33" s="38"/>
      <c r="GU33" s="38"/>
      <c r="GV33" s="38"/>
      <c r="GW33" s="38"/>
      <c r="GX33" s="38"/>
      <c r="GY33" s="38"/>
      <c r="GZ33" s="38"/>
      <c r="HA33" s="38"/>
      <c r="HB33" s="38"/>
      <c r="HC33" s="38"/>
      <c r="HD33" s="38"/>
      <c r="HE33" s="38"/>
      <c r="HF33" s="38"/>
      <c r="HG33" s="38"/>
      <c r="HH33" s="38"/>
      <c r="HI33" s="38"/>
      <c r="HJ33" s="38"/>
      <c r="HK33" s="38"/>
      <c r="HL33" s="38"/>
      <c r="HM33" s="38"/>
      <c r="HN33" s="38"/>
      <c r="HO33" s="38"/>
      <c r="HP33" s="38"/>
      <c r="HQ33" s="38"/>
      <c r="HR33" s="38"/>
      <c r="HS33" s="38"/>
      <c r="HT33" s="38"/>
      <c r="HU33" s="38"/>
      <c r="HV33" s="38"/>
      <c r="HW33" s="38"/>
      <c r="HX33" s="38"/>
      <c r="HY33" s="38"/>
      <c r="HZ33" s="38"/>
      <c r="IA33" s="38"/>
      <c r="IB33" s="38"/>
      <c r="IC33" s="38"/>
      <c r="ID33" s="38"/>
      <c r="IE33" s="38"/>
      <c r="IF33" s="38"/>
      <c r="IG33" s="38"/>
      <c r="IH33" s="38"/>
      <c r="II33" s="38"/>
      <c r="IJ33" s="38"/>
      <c r="IK33" s="38"/>
      <c r="IL33" s="38"/>
      <c r="IM33" s="38"/>
      <c r="IN33" s="38"/>
      <c r="IO33" s="38"/>
      <c r="IP33" s="38"/>
      <c r="IQ33" s="38"/>
      <c r="IR33" s="38"/>
      <c r="IS33" s="38"/>
      <c r="IT33" s="38"/>
      <c r="IU33" s="38"/>
      <c r="IV33" s="38"/>
      <c r="IW33" s="38"/>
      <c r="IX33" s="38"/>
      <c r="IY33" s="38"/>
      <c r="IZ33" s="38"/>
      <c r="JA33" s="38"/>
      <c r="JB33" s="38"/>
      <c r="JC33" s="38"/>
      <c r="JD33" s="38"/>
      <c r="JE33" s="38"/>
      <c r="JF33" s="38"/>
      <c r="JG33" s="38"/>
      <c r="JH33" s="38"/>
      <c r="JI33" s="38"/>
      <c r="JJ33" s="38"/>
      <c r="JK33" s="38"/>
      <c r="JL33" s="38"/>
      <c r="JM33" s="38"/>
      <c r="JN33" s="38"/>
      <c r="JO33" s="38"/>
      <c r="JP33" s="38"/>
      <c r="JQ33" s="38"/>
      <c r="JR33" s="38"/>
      <c r="JS33" s="38"/>
      <c r="JT33" s="38"/>
      <c r="JU33" s="38"/>
      <c r="JV33" s="38"/>
      <c r="JW33" s="38"/>
      <c r="JX33" s="38"/>
      <c r="JY33" s="38"/>
      <c r="JZ33" s="38"/>
      <c r="KA33" s="38"/>
      <c r="KB33" s="38"/>
      <c r="KC33" s="38"/>
      <c r="KD33" s="38"/>
      <c r="KE33" s="38"/>
      <c r="KF33" s="38"/>
      <c r="KG33" s="38"/>
      <c r="KH33" s="38"/>
      <c r="KI33" s="38"/>
      <c r="KJ33" s="38"/>
      <c r="KK33" s="38"/>
      <c r="KL33" s="38"/>
      <c r="KM33" s="38"/>
      <c r="KN33" s="38"/>
      <c r="KO33" s="38"/>
      <c r="KP33" s="38"/>
      <c r="KQ33" s="38"/>
      <c r="KR33" s="38"/>
      <c r="KS33" s="38"/>
      <c r="KT33" s="38"/>
      <c r="KU33" s="38"/>
      <c r="KV33" s="38"/>
      <c r="KW33" s="38"/>
      <c r="KX33" s="38"/>
      <c r="KY33" s="38"/>
      <c r="KZ33" s="38"/>
      <c r="LA33" s="38"/>
      <c r="LB33" s="38"/>
      <c r="LC33" s="38"/>
      <c r="LD33" s="38"/>
      <c r="LE33" s="38"/>
      <c r="LF33" s="38"/>
      <c r="LG33" s="38"/>
      <c r="LH33" s="38"/>
      <c r="LI33" s="38"/>
      <c r="LJ33" s="38"/>
      <c r="LK33" s="38"/>
      <c r="LL33" s="38"/>
      <c r="LM33" s="38"/>
      <c r="LN33" s="38"/>
      <c r="LO33" s="38"/>
      <c r="LP33" s="38"/>
      <c r="LQ33" s="38"/>
      <c r="LR33" s="38"/>
      <c r="LS33" s="38"/>
      <c r="LT33" s="38"/>
      <c r="LU33" s="38"/>
      <c r="LV33" s="38"/>
      <c r="LW33" s="38"/>
      <c r="LX33" s="38"/>
      <c r="LY33" s="38"/>
      <c r="LZ33" s="38"/>
      <c r="MA33" s="38"/>
      <c r="MB33" s="38"/>
      <c r="MC33" s="38"/>
      <c r="MD33" s="38"/>
      <c r="ME33" s="38"/>
      <c r="MF33" s="38"/>
      <c r="MG33" s="38"/>
      <c r="MH33" s="38"/>
      <c r="MI33" s="38"/>
      <c r="MJ33" s="38"/>
      <c r="MK33" s="38"/>
      <c r="ML33" s="38"/>
      <c r="MM33" s="38"/>
      <c r="MN33" s="38"/>
      <c r="MO33" s="38"/>
      <c r="MP33" s="38"/>
      <c r="MQ33" s="38"/>
      <c r="MR33" s="38"/>
      <c r="MS33" s="38"/>
      <c r="MT33" s="38"/>
      <c r="MU33" s="38"/>
      <c r="MV33" s="38"/>
      <c r="MW33" s="38"/>
      <c r="MX33" s="38"/>
      <c r="MY33" s="38"/>
      <c r="MZ33" s="38"/>
      <c r="NA33" s="38"/>
      <c r="NB33" s="38"/>
      <c r="NC33" s="38"/>
      <c r="ND33" s="38"/>
      <c r="NE33" s="38"/>
      <c r="NF33" s="38"/>
      <c r="NG33" s="38"/>
      <c r="NH33" s="38"/>
      <c r="NI33" s="38"/>
      <c r="NJ33" s="38"/>
      <c r="NK33" s="38"/>
      <c r="NL33" s="38"/>
      <c r="NM33" s="38"/>
      <c r="NN33" s="38"/>
      <c r="NO33" s="38"/>
      <c r="NP33" s="38"/>
      <c r="NQ33" s="38"/>
      <c r="NR33" s="38"/>
      <c r="NS33" s="38"/>
      <c r="NT33" s="38"/>
      <c r="NU33" s="38"/>
      <c r="NV33" s="38"/>
      <c r="NW33" s="38"/>
      <c r="NX33" s="38"/>
      <c r="NY33" s="38"/>
      <c r="NZ33" s="38"/>
      <c r="OA33" s="38"/>
      <c r="OB33" s="38"/>
      <c r="OC33" s="38"/>
      <c r="OD33" s="38"/>
      <c r="OE33" s="38"/>
      <c r="OF33" s="38"/>
      <c r="OG33" s="38"/>
      <c r="OH33" s="38"/>
      <c r="OI33" s="38"/>
      <c r="OJ33" s="38"/>
      <c r="OK33" s="38"/>
      <c r="OL33" s="38"/>
      <c r="OM33" s="38"/>
      <c r="ON33" s="38"/>
      <c r="OO33" s="38"/>
      <c r="OP33" s="38"/>
      <c r="OQ33" s="38"/>
      <c r="OR33" s="38"/>
      <c r="OS33" s="38"/>
      <c r="OT33" s="38"/>
      <c r="OU33" s="38"/>
      <c r="OV33" s="38"/>
      <c r="OW33" s="38"/>
      <c r="OX33" s="38"/>
      <c r="OY33" s="38"/>
      <c r="OZ33" s="38"/>
      <c r="PA33" s="38"/>
      <c r="PB33" s="38"/>
      <c r="PC33" s="38"/>
      <c r="PD33" s="38"/>
      <c r="PE33" s="38"/>
      <c r="PF33" s="38"/>
      <c r="PG33" s="38"/>
      <c r="PH33" s="38"/>
      <c r="PI33" s="38"/>
      <c r="PJ33" s="38"/>
      <c r="PK33" s="38"/>
      <c r="PL33" s="38"/>
      <c r="PM33" s="38"/>
      <c r="PN33" s="38"/>
      <c r="PO33" s="38"/>
      <c r="PP33" s="38"/>
      <c r="PQ33" s="38"/>
      <c r="PR33" s="38"/>
      <c r="PS33" s="38"/>
      <c r="PT33" s="38"/>
      <c r="PU33" s="38"/>
      <c r="PV33" s="38"/>
      <c r="PW33" s="38"/>
      <c r="PX33" s="38"/>
      <c r="PY33" s="38"/>
      <c r="PZ33" s="38"/>
      <c r="QA33" s="38"/>
      <c r="QB33" s="38"/>
      <c r="QC33" s="38"/>
      <c r="QD33" s="38"/>
      <c r="QE33" s="38"/>
      <c r="QF33" s="38"/>
      <c r="QG33" s="38"/>
      <c r="QH33" s="38"/>
      <c r="QI33" s="38"/>
      <c r="QJ33" s="38"/>
      <c r="QK33" s="38"/>
      <c r="QL33" s="38"/>
      <c r="QM33" s="38"/>
      <c r="QN33" s="38"/>
      <c r="QO33" s="38"/>
      <c r="QP33" s="38"/>
      <c r="QQ33" s="38"/>
      <c r="QR33" s="38"/>
      <c r="QS33" s="38"/>
      <c r="QT33" s="38"/>
      <c r="QU33" s="38"/>
      <c r="QV33" s="38"/>
      <c r="QW33" s="38"/>
      <c r="QX33" s="38"/>
      <c r="QY33" s="38"/>
      <c r="QZ33" s="38"/>
      <c r="RA33" s="38"/>
      <c r="RB33" s="38"/>
      <c r="RC33" s="38"/>
      <c r="RD33" s="38"/>
      <c r="RE33" s="38"/>
      <c r="RF33" s="38"/>
      <c r="RG33" s="38"/>
      <c r="RH33" s="38"/>
      <c r="RI33" s="38"/>
      <c r="RJ33" s="38"/>
      <c r="RK33" s="38"/>
      <c r="RL33" s="38"/>
      <c r="RM33" s="38"/>
      <c r="RN33" s="38"/>
      <c r="RO33" s="38"/>
      <c r="RP33" s="38"/>
      <c r="RQ33" s="38"/>
      <c r="RR33" s="38"/>
      <c r="RS33" s="38"/>
      <c r="RT33" s="38"/>
      <c r="RU33" s="38"/>
      <c r="RV33" s="38"/>
      <c r="RW33" s="38"/>
      <c r="RX33" s="38"/>
      <c r="RY33" s="38"/>
      <c r="RZ33" s="38"/>
      <c r="SA33" s="38"/>
      <c r="SB33" s="38"/>
      <c r="SC33" s="38"/>
      <c r="SD33" s="38"/>
      <c r="SE33" s="38"/>
      <c r="SF33" s="38"/>
      <c r="SG33" s="38"/>
      <c r="SH33" s="38"/>
      <c r="SI33" s="38"/>
      <c r="SJ33" s="38"/>
      <c r="SK33" s="38"/>
      <c r="SL33" s="38"/>
      <c r="SM33" s="38"/>
      <c r="SN33" s="38"/>
      <c r="SO33" s="38"/>
      <c r="SP33" s="38"/>
      <c r="SQ33" s="38"/>
      <c r="SR33" s="38"/>
      <c r="SS33" s="38"/>
      <c r="ST33" s="38"/>
      <c r="SU33" s="38"/>
      <c r="SV33" s="38"/>
      <c r="SW33" s="38"/>
      <c r="SX33" s="38"/>
      <c r="SY33" s="38"/>
      <c r="SZ33" s="38"/>
      <c r="TA33" s="38"/>
      <c r="TB33" s="38"/>
      <c r="TC33" s="38"/>
      <c r="TD33" s="38"/>
      <c r="TE33" s="38"/>
      <c r="TF33" s="38"/>
      <c r="TG33" s="38"/>
      <c r="TH33" s="38"/>
      <c r="TI33" s="38"/>
      <c r="TJ33" s="38"/>
      <c r="TK33" s="38"/>
      <c r="TL33" s="38"/>
      <c r="TM33" s="38"/>
      <c r="TN33" s="38"/>
      <c r="TO33" s="38"/>
      <c r="TP33" s="38"/>
      <c r="TQ33" s="38"/>
      <c r="TR33" s="38"/>
      <c r="TS33" s="38"/>
      <c r="TT33" s="38"/>
      <c r="TU33" s="38"/>
      <c r="TV33" s="38"/>
      <c r="TW33" s="38"/>
      <c r="TX33" s="38"/>
      <c r="TY33" s="38"/>
      <c r="TZ33" s="38"/>
      <c r="UA33" s="38"/>
      <c r="UB33" s="38"/>
      <c r="UC33" s="38"/>
      <c r="UD33" s="38"/>
      <c r="UE33" s="38"/>
      <c r="UF33" s="38"/>
      <c r="UG33" s="38"/>
      <c r="UH33" s="38"/>
      <c r="UI33" s="38"/>
      <c r="UJ33" s="38"/>
      <c r="UK33" s="38"/>
      <c r="UL33" s="38"/>
      <c r="UM33" s="38"/>
      <c r="UN33" s="38"/>
      <c r="UO33" s="38"/>
      <c r="UP33" s="38"/>
      <c r="UQ33" s="38"/>
      <c r="UR33" s="38"/>
      <c r="US33" s="38"/>
      <c r="UT33" s="38"/>
      <c r="UU33" s="38"/>
      <c r="UV33" s="38"/>
      <c r="UW33" s="38"/>
      <c r="UX33" s="38"/>
      <c r="UY33" s="38"/>
      <c r="UZ33" s="38"/>
      <c r="VA33" s="38"/>
      <c r="VB33" s="38"/>
      <c r="VC33" s="38"/>
      <c r="VD33" s="38"/>
      <c r="VE33" s="38"/>
      <c r="VF33" s="38"/>
      <c r="VG33" s="38"/>
      <c r="VH33" s="38"/>
      <c r="VI33" s="38"/>
      <c r="VJ33" s="38"/>
      <c r="VK33" s="38"/>
      <c r="VL33" s="38"/>
      <c r="VM33" s="38"/>
      <c r="VN33" s="38"/>
      <c r="VO33" s="38"/>
      <c r="VP33" s="38"/>
      <c r="VQ33" s="38"/>
      <c r="VR33" s="38"/>
      <c r="VS33" s="38"/>
      <c r="VT33" s="38"/>
      <c r="VU33" s="38"/>
      <c r="VV33" s="38"/>
      <c r="VW33" s="38"/>
      <c r="VX33" s="38"/>
      <c r="VY33" s="38"/>
      <c r="VZ33" s="38"/>
      <c r="WA33" s="38"/>
      <c r="WB33" s="38"/>
      <c r="WC33" s="38"/>
      <c r="WD33" s="38"/>
      <c r="WE33" s="38"/>
      <c r="WF33" s="38"/>
      <c r="WG33" s="38"/>
      <c r="WH33" s="38"/>
      <c r="WI33" s="38"/>
      <c r="WJ33" s="38"/>
      <c r="WK33" s="38"/>
      <c r="WL33" s="38"/>
      <c r="WM33" s="38"/>
      <c r="WN33" s="38"/>
      <c r="WO33" s="38"/>
      <c r="WP33" s="38"/>
      <c r="WQ33" s="38"/>
      <c r="WR33" s="38"/>
      <c r="WS33" s="38"/>
      <c r="WT33" s="38"/>
      <c r="WU33" s="38"/>
      <c r="WV33" s="38"/>
      <c r="WW33" s="38"/>
      <c r="WX33" s="38"/>
      <c r="WY33" s="38"/>
      <c r="WZ33" s="38"/>
      <c r="XA33" s="38"/>
      <c r="XB33" s="38"/>
      <c r="XC33" s="38"/>
      <c r="XD33" s="38"/>
      <c r="XE33" s="38"/>
      <c r="XF33" s="38"/>
      <c r="XG33" s="38"/>
      <c r="XH33" s="38"/>
      <c r="XI33" s="38"/>
      <c r="XJ33" s="38"/>
      <c r="XK33" s="38"/>
      <c r="XL33" s="38"/>
      <c r="XM33" s="38"/>
      <c r="XN33" s="38"/>
      <c r="XO33" s="38"/>
      <c r="XP33" s="38"/>
      <c r="XQ33" s="38"/>
      <c r="XR33" s="38"/>
      <c r="XS33" s="38"/>
      <c r="XT33" s="38"/>
      <c r="XU33" s="38"/>
      <c r="XV33" s="38"/>
      <c r="XW33" s="38"/>
      <c r="XX33" s="38"/>
      <c r="XY33" s="38"/>
      <c r="XZ33" s="38"/>
      <c r="YA33" s="38"/>
      <c r="YB33" s="38"/>
      <c r="YC33" s="38"/>
      <c r="YD33" s="38"/>
      <c r="YE33" s="38"/>
      <c r="YF33" s="38"/>
      <c r="YG33" s="38"/>
      <c r="YH33" s="38"/>
      <c r="YI33" s="38"/>
      <c r="YJ33" s="38"/>
      <c r="YK33" s="38"/>
      <c r="YL33" s="38"/>
      <c r="YM33" s="38"/>
      <c r="YN33" s="38"/>
      <c r="YO33" s="38"/>
      <c r="YP33" s="38"/>
      <c r="YQ33" s="38"/>
      <c r="YR33" s="38"/>
      <c r="YS33" s="38"/>
      <c r="YT33" s="38"/>
      <c r="YU33" s="38"/>
      <c r="YV33" s="38"/>
      <c r="YW33" s="38"/>
      <c r="YX33" s="38"/>
      <c r="YY33" s="38"/>
      <c r="YZ33" s="38"/>
      <c r="ZA33" s="38"/>
      <c r="ZB33" s="38"/>
      <c r="ZC33" s="38"/>
      <c r="ZD33" s="38"/>
      <c r="ZE33" s="38"/>
      <c r="ZF33" s="38"/>
      <c r="ZG33" s="38"/>
      <c r="ZH33" s="38"/>
      <c r="ZI33" s="38"/>
      <c r="ZJ33" s="38"/>
      <c r="ZK33" s="38"/>
      <c r="ZL33" s="38"/>
      <c r="ZM33" s="38"/>
      <c r="ZN33" s="38"/>
      <c r="ZO33" s="38"/>
      <c r="ZP33" s="38"/>
      <c r="ZQ33" s="38"/>
      <c r="ZR33" s="38"/>
      <c r="ZS33" s="38"/>
      <c r="ZT33" s="38"/>
      <c r="ZU33" s="38"/>
      <c r="ZV33" s="38"/>
      <c r="ZW33" s="38"/>
      <c r="ZX33" s="38"/>
      <c r="ZY33" s="38"/>
      <c r="ZZ33" s="38"/>
      <c r="AAA33" s="38"/>
      <c r="AAB33" s="38"/>
      <c r="AAC33" s="38"/>
      <c r="AAD33" s="38"/>
      <c r="AAE33" s="38"/>
      <c r="AAF33" s="38"/>
      <c r="AAG33" s="38"/>
      <c r="AAH33" s="38"/>
      <c r="AAI33" s="38"/>
      <c r="AAJ33" s="38"/>
      <c r="AAK33" s="38"/>
      <c r="AAL33" s="38"/>
      <c r="AAM33" s="38"/>
      <c r="AAN33" s="38"/>
      <c r="AAO33" s="38"/>
      <c r="AAP33" s="38"/>
      <c r="AAQ33" s="38"/>
      <c r="AAR33" s="38"/>
      <c r="AAS33" s="38"/>
      <c r="AAT33" s="38"/>
      <c r="AAU33" s="38"/>
      <c r="AAV33" s="38"/>
      <c r="AAW33" s="38"/>
      <c r="AAX33" s="38"/>
      <c r="AAY33" s="38"/>
      <c r="AAZ33" s="38"/>
      <c r="ABA33" s="38"/>
      <c r="ABB33" s="38"/>
      <c r="ABC33" s="38"/>
      <c r="ABD33" s="38"/>
      <c r="ABE33" s="38"/>
      <c r="ABF33" s="38"/>
      <c r="ABG33" s="38"/>
      <c r="ABH33" s="38"/>
      <c r="ABI33" s="38"/>
      <c r="ABJ33" s="38"/>
      <c r="ABK33" s="38"/>
      <c r="ABL33" s="38"/>
      <c r="ABM33" s="38"/>
      <c r="ABN33" s="38"/>
      <c r="ABO33" s="38"/>
      <c r="ABP33" s="38"/>
      <c r="ABQ33" s="38"/>
      <c r="ABR33" s="38"/>
      <c r="ABS33" s="38"/>
      <c r="ABT33" s="38"/>
      <c r="ABU33" s="38"/>
      <c r="ABV33" s="38"/>
      <c r="ABW33" s="38"/>
      <c r="ABX33" s="38"/>
      <c r="ABY33" s="38"/>
      <c r="ABZ33" s="38"/>
      <c r="ACA33" s="38"/>
      <c r="ACB33" s="38"/>
      <c r="ACC33" s="38"/>
      <c r="ACD33" s="38"/>
      <c r="ACE33" s="38"/>
      <c r="ACF33" s="38"/>
      <c r="ACG33" s="38"/>
      <c r="ACH33" s="38"/>
      <c r="ACI33" s="38"/>
      <c r="ACJ33" s="38"/>
      <c r="ACK33" s="38"/>
      <c r="ACL33" s="38"/>
      <c r="ACM33" s="38"/>
      <c r="ACN33" s="38"/>
      <c r="ACO33" s="38"/>
      <c r="ACP33" s="38"/>
      <c r="ACQ33" s="38"/>
      <c r="ACR33" s="38"/>
      <c r="ACS33" s="38"/>
      <c r="ACT33" s="38"/>
      <c r="ACU33" s="38"/>
      <c r="ACV33" s="38"/>
      <c r="ACW33" s="38"/>
      <c r="ACX33" s="38"/>
      <c r="ACY33" s="38"/>
      <c r="ACZ33" s="38"/>
      <c r="ADA33" s="38"/>
      <c r="ADB33" s="38"/>
      <c r="ADC33" s="38"/>
      <c r="ADD33" s="38"/>
      <c r="ADE33" s="38"/>
      <c r="ADF33" s="38"/>
      <c r="ADG33" s="38"/>
      <c r="ADH33" s="38"/>
      <c r="ADI33" s="38"/>
      <c r="ADJ33" s="38"/>
      <c r="ADK33" s="38"/>
      <c r="ADL33" s="38"/>
      <c r="ADM33" s="38"/>
      <c r="ADN33" s="38"/>
      <c r="ADO33" s="38"/>
      <c r="ADP33" s="38"/>
      <c r="ADQ33" s="38"/>
      <c r="ADR33" s="38"/>
      <c r="ADS33" s="38"/>
      <c r="ADT33" s="38"/>
      <c r="ADU33" s="38"/>
      <c r="ADV33" s="38"/>
      <c r="ADW33" s="38"/>
      <c r="ADX33" s="38"/>
      <c r="ADY33" s="38"/>
      <c r="ADZ33" s="38"/>
      <c r="AEA33" s="38"/>
      <c r="AEB33" s="38"/>
      <c r="AEC33" s="38"/>
      <c r="AED33" s="38"/>
      <c r="AEE33" s="38"/>
      <c r="AEF33" s="38"/>
      <c r="AEG33" s="38"/>
      <c r="AEH33" s="38"/>
      <c r="AEI33" s="38"/>
      <c r="AEJ33" s="38"/>
      <c r="AEK33" s="38"/>
      <c r="AEL33" s="38"/>
      <c r="AEM33" s="38"/>
      <c r="AEN33" s="38"/>
      <c r="AEO33" s="38"/>
      <c r="AEP33" s="38"/>
      <c r="AEQ33" s="38"/>
      <c r="AER33" s="38"/>
      <c r="AES33" s="38"/>
      <c r="AET33" s="38"/>
      <c r="AEU33" s="38"/>
      <c r="AEV33" s="38"/>
      <c r="AEW33" s="38"/>
      <c r="AEX33" s="38"/>
      <c r="AEY33" s="38"/>
      <c r="AEZ33" s="38"/>
      <c r="AFA33" s="38"/>
      <c r="AFB33" s="38"/>
      <c r="AFC33" s="38"/>
      <c r="AFD33" s="38"/>
      <c r="AFE33" s="38"/>
      <c r="AFF33" s="38"/>
      <c r="AFG33" s="38"/>
      <c r="AFH33" s="38"/>
      <c r="AFI33" s="38"/>
      <c r="AFJ33" s="38"/>
      <c r="AFK33" s="38"/>
      <c r="AFL33" s="38"/>
      <c r="AFM33" s="38"/>
      <c r="AFN33" s="38"/>
      <c r="AFO33" s="38"/>
      <c r="AFP33" s="38"/>
      <c r="AFQ33" s="38"/>
      <c r="AFR33" s="38"/>
      <c r="AFS33" s="38"/>
      <c r="AFT33" s="38"/>
      <c r="AFU33" s="38"/>
      <c r="AFV33" s="38"/>
      <c r="AFW33" s="38"/>
      <c r="AFX33" s="38"/>
      <c r="AFY33" s="38"/>
      <c r="AFZ33" s="38"/>
      <c r="AGA33" s="38"/>
      <c r="AGB33" s="38"/>
      <c r="AGC33" s="38"/>
      <c r="AGD33" s="38"/>
      <c r="AGE33" s="38"/>
      <c r="AGF33" s="38"/>
      <c r="AGG33" s="38"/>
      <c r="AGH33" s="38"/>
      <c r="AGI33" s="38"/>
      <c r="AGJ33" s="38"/>
      <c r="AGK33" s="38"/>
      <c r="AGL33" s="38"/>
      <c r="AGM33" s="38"/>
      <c r="AGN33" s="38"/>
      <c r="AGO33" s="38"/>
      <c r="AGP33" s="38"/>
      <c r="AGQ33" s="38"/>
      <c r="AGR33" s="38"/>
      <c r="AGS33" s="38"/>
      <c r="AGT33" s="38"/>
      <c r="AGU33" s="38"/>
      <c r="AGV33" s="38"/>
      <c r="AGW33" s="38"/>
      <c r="AGX33" s="38"/>
      <c r="AGY33" s="38"/>
      <c r="AGZ33" s="38"/>
      <c r="AHA33" s="38"/>
      <c r="AHB33" s="38"/>
      <c r="AHC33" s="38"/>
      <c r="AHD33" s="38"/>
      <c r="AHE33" s="38"/>
      <c r="AHF33" s="38"/>
      <c r="AHG33" s="38"/>
      <c r="AHH33" s="38"/>
      <c r="AHI33" s="38"/>
      <c r="AHJ33" s="38"/>
      <c r="AHK33" s="38"/>
      <c r="AHL33" s="38"/>
      <c r="AHM33" s="38"/>
      <c r="AHN33" s="38"/>
      <c r="AHO33" s="38"/>
      <c r="AHP33" s="38"/>
      <c r="AHQ33" s="38"/>
      <c r="AHR33" s="38"/>
      <c r="AHS33" s="38"/>
      <c r="AHT33" s="38"/>
      <c r="AHU33" s="38"/>
      <c r="AHV33" s="38"/>
      <c r="AHW33" s="38"/>
      <c r="AHX33" s="38"/>
      <c r="AHY33" s="38"/>
      <c r="AHZ33" s="38"/>
      <c r="AIA33" s="38"/>
      <c r="AIB33" s="38"/>
      <c r="AIC33" s="38"/>
      <c r="AID33" s="38"/>
      <c r="AIE33" s="38"/>
      <c r="AIF33" s="38"/>
      <c r="AIG33" s="38"/>
      <c r="AIH33" s="38"/>
      <c r="AII33" s="38"/>
      <c r="AIJ33" s="38"/>
      <c r="AIK33" s="38"/>
      <c r="AIL33" s="38"/>
      <c r="AIM33" s="38"/>
      <c r="AIN33" s="38"/>
      <c r="AIO33" s="38"/>
      <c r="AIP33" s="38"/>
      <c r="AIQ33" s="38"/>
      <c r="AIR33" s="38"/>
      <c r="AIS33" s="38"/>
      <c r="AIT33" s="38"/>
      <c r="AIU33" s="38"/>
      <c r="AIV33" s="38"/>
      <c r="AIW33" s="38"/>
      <c r="AIX33" s="38"/>
      <c r="AIY33" s="38"/>
      <c r="AIZ33" s="38"/>
      <c r="AJA33" s="38"/>
      <c r="AJB33" s="38"/>
      <c r="AJC33" s="38"/>
      <c r="AJD33" s="38"/>
      <c r="AJE33" s="38"/>
      <c r="AJF33" s="38"/>
      <c r="AJG33" s="38"/>
      <c r="AJH33" s="38"/>
      <c r="AJI33" s="38"/>
      <c r="AJJ33" s="38"/>
      <c r="AJK33" s="38"/>
      <c r="AJL33" s="38"/>
      <c r="AJM33" s="38"/>
      <c r="AJN33" s="38"/>
      <c r="AJO33" s="38"/>
      <c r="AJP33" s="38"/>
      <c r="AJQ33" s="38"/>
      <c r="AJR33" s="38"/>
      <c r="AJS33" s="38"/>
      <c r="AJT33" s="38"/>
      <c r="AJU33" s="38"/>
      <c r="AJV33" s="38"/>
      <c r="AJW33" s="38"/>
      <c r="AJX33" s="38"/>
      <c r="AJY33" s="38"/>
      <c r="AJZ33" s="38"/>
      <c r="AKA33" s="38"/>
      <c r="AKB33" s="38"/>
      <c r="AKC33" s="38"/>
      <c r="AKD33" s="38"/>
      <c r="AKE33" s="38"/>
      <c r="AKF33" s="38"/>
      <c r="AKG33" s="38"/>
      <c r="AKH33" s="38"/>
      <c r="AKI33" s="38"/>
      <c r="AKJ33" s="38"/>
      <c r="AKK33" s="38"/>
      <c r="AKL33" s="38"/>
      <c r="AKM33" s="38"/>
      <c r="AKN33" s="38"/>
      <c r="AKO33" s="38"/>
      <c r="AKP33" s="38"/>
      <c r="AKQ33" s="38"/>
      <c r="AKR33" s="38"/>
      <c r="AKS33" s="38"/>
      <c r="AKT33" s="38"/>
      <c r="AKU33" s="38"/>
      <c r="AKV33" s="38"/>
      <c r="AKW33" s="38"/>
      <c r="AKX33" s="38"/>
      <c r="AKY33" s="38"/>
      <c r="AKZ33" s="38"/>
      <c r="ALA33" s="38"/>
      <c r="ALB33" s="38"/>
      <c r="ALC33" s="38"/>
      <c r="ALD33" s="38"/>
      <c r="ALE33" s="38"/>
      <c r="ALF33" s="38"/>
      <c r="ALG33" s="38"/>
      <c r="ALH33" s="38"/>
      <c r="ALI33" s="38"/>
      <c r="ALJ33" s="38"/>
      <c r="ALK33" s="38"/>
      <c r="ALL33" s="38"/>
      <c r="ALM33" s="38"/>
      <c r="ALN33" s="38"/>
      <c r="ALO33" s="38"/>
      <c r="ALP33" s="38"/>
      <c r="ALQ33" s="38"/>
      <c r="ALR33" s="38"/>
      <c r="ALS33" s="38"/>
      <c r="ALT33" s="38"/>
      <c r="ALU33" s="38"/>
      <c r="ALV33" s="38"/>
      <c r="ALW33" s="38"/>
      <c r="ALX33" s="38"/>
      <c r="ALY33" s="38"/>
      <c r="ALZ33" s="38"/>
      <c r="AMA33" s="38"/>
      <c r="AMB33" s="38"/>
    </row>
    <row r="34" spans="1:1016" ht="15" customHeight="1">
      <c r="A34" s="63" t="s">
        <v>76</v>
      </c>
      <c r="B34" s="64"/>
      <c r="C34" s="64"/>
      <c r="D34" s="64"/>
      <c r="E34" s="64"/>
      <c r="F34" s="65"/>
      <c r="G34" s="5"/>
      <c r="H34" s="70" t="s">
        <v>82</v>
      </c>
      <c r="I34" s="71"/>
      <c r="J34" s="20">
        <v>120</v>
      </c>
      <c r="K34" s="44">
        <v>11.5</v>
      </c>
      <c r="L34" s="45"/>
      <c r="M34" s="22">
        <f t="shared" si="3"/>
        <v>0</v>
      </c>
    </row>
    <row r="35" spans="1:1016" ht="15" customHeight="1">
      <c r="A35" s="87" t="s">
        <v>77</v>
      </c>
      <c r="B35" s="88"/>
      <c r="C35" s="29">
        <v>20</v>
      </c>
      <c r="D35" s="8">
        <v>2.5</v>
      </c>
      <c r="E35" s="9"/>
      <c r="F35" s="46">
        <f>D35*E35</f>
        <v>0</v>
      </c>
      <c r="G35" s="5"/>
      <c r="H35" s="74" t="s">
        <v>83</v>
      </c>
      <c r="I35" s="75"/>
      <c r="J35" s="12">
        <v>120</v>
      </c>
      <c r="K35" s="42">
        <v>11.5</v>
      </c>
      <c r="L35" s="47"/>
      <c r="M35" s="14">
        <f t="shared" si="3"/>
        <v>0</v>
      </c>
    </row>
    <row r="36" spans="1:1016" ht="15" customHeight="1">
      <c r="A36" s="92" t="s">
        <v>78</v>
      </c>
      <c r="B36" s="78"/>
      <c r="C36" s="31">
        <v>20</v>
      </c>
      <c r="D36" s="16">
        <v>2.5</v>
      </c>
      <c r="E36" s="17"/>
      <c r="F36" s="48">
        <f t="shared" ref="F36:F37" si="4">D36*E36</f>
        <v>0</v>
      </c>
      <c r="G36" s="5"/>
      <c r="H36" s="5"/>
      <c r="I36" s="5"/>
      <c r="J36" s="5"/>
      <c r="K36" s="49"/>
      <c r="L36" s="5"/>
      <c r="M36" s="50"/>
    </row>
    <row r="37" spans="1:1016" ht="15" customHeight="1">
      <c r="A37" s="84" t="s">
        <v>84</v>
      </c>
      <c r="B37" s="75"/>
      <c r="C37" s="29">
        <v>40</v>
      </c>
      <c r="D37" s="8">
        <v>6</v>
      </c>
      <c r="E37" s="9"/>
      <c r="F37" s="46">
        <f t="shared" si="4"/>
        <v>0</v>
      </c>
      <c r="G37" s="119" t="s">
        <v>3</v>
      </c>
      <c r="H37" s="119" t="s">
        <v>4</v>
      </c>
      <c r="I37" s="119"/>
      <c r="J37" s="119"/>
      <c r="K37" s="119"/>
      <c r="L37" s="113">
        <f>SUM(E6:E33)+SUM(E35:E40)+SUM(L6:L15)+SUM(L17:L25)+SUM(L27:L35)</f>
        <v>0</v>
      </c>
      <c r="M37" s="114"/>
    </row>
    <row r="38" spans="1:1016" ht="15" customHeight="1">
      <c r="A38" s="83" t="s">
        <v>85</v>
      </c>
      <c r="B38" s="71"/>
      <c r="C38" s="31">
        <v>80</v>
      </c>
      <c r="D38" s="16">
        <v>9</v>
      </c>
      <c r="E38" s="17"/>
      <c r="F38" s="48">
        <f>D38*E38</f>
        <v>0</v>
      </c>
      <c r="G38" s="119"/>
      <c r="H38" s="119" t="s">
        <v>79</v>
      </c>
      <c r="I38" s="119"/>
      <c r="J38" s="119"/>
      <c r="K38" s="119"/>
      <c r="L38" s="115"/>
      <c r="M38" s="116"/>
    </row>
    <row r="39" spans="1:1016" ht="15" customHeight="1">
      <c r="A39" s="84" t="s">
        <v>97</v>
      </c>
      <c r="B39" s="75"/>
      <c r="C39" s="29">
        <v>120</v>
      </c>
      <c r="D39" s="8">
        <v>14</v>
      </c>
      <c r="E39" s="9"/>
      <c r="F39" s="46">
        <f>D39*E39</f>
        <v>0</v>
      </c>
      <c r="G39" s="119"/>
      <c r="H39" s="119" t="s">
        <v>5</v>
      </c>
      <c r="I39" s="119"/>
      <c r="J39" s="119"/>
      <c r="K39" s="119"/>
      <c r="L39" s="117">
        <f>SUM(F6:F33)+SUM(F35:F40)+SUM(M6:M15)+SUM(M17:M25)+SUM(M27:M35)</f>
        <v>0</v>
      </c>
      <c r="M39" s="118"/>
    </row>
    <row r="40" spans="1:1016" ht="15" customHeight="1">
      <c r="A40" s="83" t="s">
        <v>86</v>
      </c>
      <c r="B40" s="71"/>
      <c r="C40" s="31">
        <v>200</v>
      </c>
      <c r="D40" s="16">
        <v>18</v>
      </c>
      <c r="E40" s="17"/>
      <c r="F40" s="48">
        <f t="shared" ref="F40" si="5">D40*E40</f>
        <v>0</v>
      </c>
      <c r="G40" s="119"/>
      <c r="H40" s="119" t="s">
        <v>6</v>
      </c>
      <c r="I40" s="119"/>
      <c r="J40" s="119"/>
      <c r="K40" s="119"/>
      <c r="L40" s="95" cm="1">
        <f t="array" ref="L40">_xlfn.IFS(L39&lt;3000,L39*0.19,AND(L39&gt;=3000,L39&lt;5000),L39*0.2,L39&gt;=5000,L39*0.21)</f>
        <v>0</v>
      </c>
      <c r="M40" s="96"/>
    </row>
    <row r="41" spans="1:1016" ht="15" customHeight="1">
      <c r="A41" s="51"/>
      <c r="B41" s="5"/>
      <c r="C41" s="5"/>
      <c r="D41" s="154"/>
      <c r="E41" s="5"/>
      <c r="F41" s="5"/>
      <c r="G41" s="119"/>
      <c r="H41" s="119" t="s">
        <v>7</v>
      </c>
      <c r="I41" s="119"/>
      <c r="J41" s="119"/>
      <c r="K41" s="119"/>
      <c r="L41" s="97">
        <f>L39-L40</f>
        <v>0</v>
      </c>
      <c r="M41" s="98"/>
    </row>
    <row r="42" spans="1:1016" ht="15" customHeight="1">
      <c r="A42" s="51"/>
      <c r="B42" s="5"/>
      <c r="C42" s="5"/>
      <c r="D42" s="154"/>
      <c r="E42" s="5"/>
      <c r="F42" s="5"/>
      <c r="G42" s="119"/>
      <c r="H42" s="119" t="s">
        <v>80</v>
      </c>
      <c r="I42" s="119"/>
      <c r="J42" s="119"/>
      <c r="K42" s="119"/>
      <c r="L42" s="99"/>
      <c r="M42" s="100"/>
    </row>
    <row r="43" spans="1:1016" ht="6.6" customHeight="1">
      <c r="A43" s="51"/>
      <c r="B43" s="5"/>
      <c r="C43" s="5"/>
      <c r="D43" s="154"/>
      <c r="E43" s="5"/>
      <c r="F43" s="5"/>
      <c r="G43" s="5"/>
      <c r="H43" s="5"/>
      <c r="I43" s="5"/>
      <c r="J43" s="5"/>
      <c r="K43" s="49"/>
      <c r="L43" s="5"/>
      <c r="M43" s="52"/>
    </row>
    <row r="44" spans="1:1016" ht="15" customHeight="1">
      <c r="A44" s="101" t="s">
        <v>81</v>
      </c>
      <c r="B44" s="102"/>
      <c r="C44" s="102"/>
      <c r="D44" s="104"/>
      <c r="E44" s="105"/>
      <c r="F44" s="105"/>
      <c r="G44" s="105"/>
      <c r="H44" s="105"/>
      <c r="I44" s="106"/>
      <c r="J44" s="109" t="s">
        <v>8</v>
      </c>
      <c r="K44" s="110"/>
      <c r="L44" s="110"/>
      <c r="M44" s="111"/>
    </row>
    <row r="45" spans="1:1016" ht="15.6" customHeight="1">
      <c r="A45" s="103"/>
      <c r="B45" s="102"/>
      <c r="C45" s="102"/>
      <c r="D45" s="107"/>
      <c r="E45" s="107"/>
      <c r="F45" s="107"/>
      <c r="G45" s="107"/>
      <c r="H45" s="107"/>
      <c r="I45" s="108"/>
      <c r="J45" s="109" t="s">
        <v>9</v>
      </c>
      <c r="K45" s="112"/>
      <c r="L45" s="109" t="s">
        <v>10</v>
      </c>
      <c r="M45" s="111"/>
    </row>
    <row r="46" spans="1:1016" ht="15.6" customHeight="1">
      <c r="A46" s="148" t="s">
        <v>11</v>
      </c>
      <c r="B46" s="149"/>
      <c r="C46" s="149"/>
      <c r="D46" s="151"/>
      <c r="E46" s="105"/>
      <c r="F46" s="105"/>
      <c r="G46" s="105"/>
      <c r="H46" s="105"/>
      <c r="I46" s="106"/>
      <c r="J46" s="153" t="s">
        <v>12</v>
      </c>
      <c r="K46" s="112"/>
      <c r="L46" s="139">
        <v>0.19</v>
      </c>
      <c r="M46" s="111"/>
    </row>
    <row r="47" spans="1:1016" ht="15.6" customHeight="1">
      <c r="A47" s="150"/>
      <c r="B47" s="121"/>
      <c r="C47" s="121"/>
      <c r="D47" s="152"/>
      <c r="E47" s="107"/>
      <c r="F47" s="107"/>
      <c r="G47" s="107"/>
      <c r="H47" s="107"/>
      <c r="I47" s="108"/>
      <c r="J47" s="153" t="s">
        <v>13</v>
      </c>
      <c r="K47" s="112"/>
      <c r="L47" s="139">
        <v>0.2</v>
      </c>
      <c r="M47" s="111"/>
    </row>
    <row r="48" spans="1:1016" ht="15.6" customHeight="1">
      <c r="A48" s="134" t="s">
        <v>14</v>
      </c>
      <c r="B48" s="110"/>
      <c r="C48" s="110"/>
      <c r="D48" s="135"/>
      <c r="E48" s="136"/>
      <c r="F48" s="136"/>
      <c r="G48" s="136"/>
      <c r="H48" s="136"/>
      <c r="I48" s="137"/>
      <c r="J48" s="138" t="s">
        <v>15</v>
      </c>
      <c r="K48" s="112"/>
      <c r="L48" s="139">
        <v>0.21</v>
      </c>
      <c r="M48" s="111"/>
    </row>
    <row r="49" spans="1:13" ht="16.899999999999999" customHeight="1">
      <c r="A49" s="53"/>
      <c r="B49" s="54"/>
      <c r="C49" s="54"/>
      <c r="D49" s="155"/>
      <c r="E49" s="54"/>
      <c r="F49" s="55"/>
      <c r="G49" s="54"/>
      <c r="H49" s="54"/>
      <c r="I49" s="54"/>
      <c r="J49" s="54"/>
      <c r="K49" s="54"/>
      <c r="L49" s="54"/>
      <c r="M49" s="56"/>
    </row>
    <row r="50" spans="1:13" ht="16.899999999999999" customHeight="1">
      <c r="A50" s="140" t="s">
        <v>16</v>
      </c>
      <c r="B50" s="141"/>
      <c r="C50" s="142"/>
      <c r="D50" s="143" t="s">
        <v>17</v>
      </c>
      <c r="E50" s="144"/>
      <c r="F50" s="144"/>
      <c r="G50" s="144"/>
      <c r="H50" s="144"/>
      <c r="I50" s="145"/>
      <c r="J50" s="146" t="s">
        <v>18</v>
      </c>
      <c r="K50" s="141"/>
      <c r="L50" s="141"/>
      <c r="M50" s="147"/>
    </row>
    <row r="51" spans="1:13" ht="15" customHeight="1">
      <c r="A51" s="120" t="s">
        <v>19</v>
      </c>
      <c r="B51" s="121"/>
      <c r="C51" s="122"/>
      <c r="D51" s="123" t="s">
        <v>20</v>
      </c>
      <c r="E51" s="124"/>
      <c r="F51" s="124"/>
      <c r="G51" s="124"/>
      <c r="H51" s="124"/>
      <c r="I51" s="125"/>
      <c r="J51" s="126" t="s">
        <v>21</v>
      </c>
      <c r="K51" s="121"/>
      <c r="L51" s="121"/>
      <c r="M51" s="127"/>
    </row>
    <row r="52" spans="1:13" ht="15" customHeight="1">
      <c r="A52" s="128" t="s">
        <v>22</v>
      </c>
      <c r="B52" s="129"/>
      <c r="C52" s="129"/>
      <c r="D52" s="129"/>
      <c r="E52" s="129"/>
      <c r="F52" s="129"/>
      <c r="G52" s="129"/>
      <c r="H52" s="129"/>
      <c r="I52" s="129"/>
      <c r="J52" s="129"/>
      <c r="K52" s="129"/>
      <c r="L52" s="129"/>
      <c r="M52" s="130"/>
    </row>
    <row r="53" spans="1:13" ht="15" customHeight="1" thickBot="1">
      <c r="A53" s="131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3"/>
    </row>
  </sheetData>
  <sheetProtection algorithmName="SHA-512" hashValue="4Ltj6NPqRZAywBCigH/W6cHxrD7Djw6V5SFXE/q4DI0punIetoFhPIDBBGzU0czJuXP1njAYFPu60hXFCFNEFA==" saltValue="KAamsg3YDpePlzp21Kr7HA==" spinCount="100000" sheet="1" selectLockedCells="1"/>
  <mergeCells count="103">
    <mergeCell ref="A51:C51"/>
    <mergeCell ref="D51:I51"/>
    <mergeCell ref="J51:M51"/>
    <mergeCell ref="A52:M53"/>
    <mergeCell ref="H37:K37"/>
    <mergeCell ref="H38:K38"/>
    <mergeCell ref="H39:K39"/>
    <mergeCell ref="H40:K40"/>
    <mergeCell ref="H41:K41"/>
    <mergeCell ref="A48:C48"/>
    <mergeCell ref="D48:I48"/>
    <mergeCell ref="J48:K48"/>
    <mergeCell ref="L48:M48"/>
    <mergeCell ref="A50:C50"/>
    <mergeCell ref="D50:I50"/>
    <mergeCell ref="J50:M50"/>
    <mergeCell ref="A46:C47"/>
    <mergeCell ref="D46:I47"/>
    <mergeCell ref="J46:K46"/>
    <mergeCell ref="L46:M46"/>
    <mergeCell ref="J47:K47"/>
    <mergeCell ref="L47:M47"/>
    <mergeCell ref="L40:M40"/>
    <mergeCell ref="L41:M41"/>
    <mergeCell ref="L42:M42"/>
    <mergeCell ref="A44:C45"/>
    <mergeCell ref="D44:I45"/>
    <mergeCell ref="J44:M44"/>
    <mergeCell ref="J45:K45"/>
    <mergeCell ref="L45:M45"/>
    <mergeCell ref="L37:M37"/>
    <mergeCell ref="A38:B38"/>
    <mergeCell ref="L38:M38"/>
    <mergeCell ref="A39:B39"/>
    <mergeCell ref="L39:M39"/>
    <mergeCell ref="H42:K42"/>
    <mergeCell ref="G37:G42"/>
    <mergeCell ref="A35:B35"/>
    <mergeCell ref="H35:I35"/>
    <mergeCell ref="A36:B36"/>
    <mergeCell ref="A37:B37"/>
    <mergeCell ref="A40:B40"/>
    <mergeCell ref="A32:B32"/>
    <mergeCell ref="H32:I32"/>
    <mergeCell ref="A33:B33"/>
    <mergeCell ref="H33:I33"/>
    <mergeCell ref="A34:F34"/>
    <mergeCell ref="H34:I34"/>
    <mergeCell ref="A29:B29"/>
    <mergeCell ref="H29:I29"/>
    <mergeCell ref="A30:B30"/>
    <mergeCell ref="H30:I30"/>
    <mergeCell ref="A31:B31"/>
    <mergeCell ref="H31:I31"/>
    <mergeCell ref="A26:B26"/>
    <mergeCell ref="H26:M26"/>
    <mergeCell ref="A27:B27"/>
    <mergeCell ref="H27:I27"/>
    <mergeCell ref="A28:B28"/>
    <mergeCell ref="H28:I28"/>
    <mergeCell ref="A23:B23"/>
    <mergeCell ref="H23:I23"/>
    <mergeCell ref="A24:B24"/>
    <mergeCell ref="H24:I24"/>
    <mergeCell ref="A25:B25"/>
    <mergeCell ref="H25:I25"/>
    <mergeCell ref="A19:B19"/>
    <mergeCell ref="H19:I19"/>
    <mergeCell ref="A20:B20"/>
    <mergeCell ref="H20:I20"/>
    <mergeCell ref="A21:B21"/>
    <mergeCell ref="A22:B22"/>
    <mergeCell ref="A15:B15"/>
    <mergeCell ref="H15:I15"/>
    <mergeCell ref="A16:B16"/>
    <mergeCell ref="H16:M16"/>
    <mergeCell ref="A17:B17"/>
    <mergeCell ref="A18:B18"/>
    <mergeCell ref="A12:B12"/>
    <mergeCell ref="H12:I12"/>
    <mergeCell ref="A13:B13"/>
    <mergeCell ref="H13:I13"/>
    <mergeCell ref="A14:B14"/>
    <mergeCell ref="H14:I14"/>
    <mergeCell ref="A10:B10"/>
    <mergeCell ref="H10:I10"/>
    <mergeCell ref="A11:B11"/>
    <mergeCell ref="H11:I11"/>
    <mergeCell ref="A6:B6"/>
    <mergeCell ref="H6:I6"/>
    <mergeCell ref="A7:B7"/>
    <mergeCell ref="H7:I7"/>
    <mergeCell ref="A8:B8"/>
    <mergeCell ref="H8:I8"/>
    <mergeCell ref="A1:M1"/>
    <mergeCell ref="A2:M2"/>
    <mergeCell ref="A3:M3"/>
    <mergeCell ref="A4:B4"/>
    <mergeCell ref="H4:I4"/>
    <mergeCell ref="A5:F5"/>
    <mergeCell ref="H5:M5"/>
    <mergeCell ref="A9:B9"/>
    <mergeCell ref="H9:I9"/>
  </mergeCells>
  <pageMargins left="0" right="0" top="0.39370078740157483" bottom="0.70905511811023625" header="0" footer="0.31535433070866142"/>
  <pageSetup paperSize="9" scale="62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BON GLOBAL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Maxime Henry</dc:creator>
  <cp:lastModifiedBy>Maxime Henry</cp:lastModifiedBy>
  <cp:lastPrinted>2025-08-14T13:16:59Z</cp:lastPrinted>
  <dcterms:created xsi:type="dcterms:W3CDTF">2025-08-08T08:40:38Z</dcterms:created>
  <dcterms:modified xsi:type="dcterms:W3CDTF">2026-01-16T14:39:36Z</dcterms:modified>
</cp:coreProperties>
</file>